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750" tabRatio="894" activeTab="0"/>
  </bookViews>
  <sheets>
    <sheet name="Condensed BS" sheetId="1" r:id="rId1"/>
    <sheet name="Condensed IS" sheetId="2" r:id="rId2"/>
    <sheet name="Condensed CF" sheetId="3" r:id="rId3"/>
    <sheet name="Condensed Equity" sheetId="4" r:id="rId4"/>
    <sheet name="Explanatory Notes" sheetId="5" r:id="rId5"/>
  </sheets>
  <externalReferences>
    <externalReference r:id="rId8"/>
    <externalReference r:id="rId9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BS'!$A$1:$D$76</definedName>
    <definedName name="_xlnm.Print_Area" localSheetId="2">'Condensed CF'!$A$1:$J$50</definedName>
    <definedName name="_xlnm.Print_Area" localSheetId="3">'Condensed Equity'!$A$1:$R$26</definedName>
    <definedName name="_xlnm.Print_Area" localSheetId="1">'Condensed IS'!$A$1:$L$37</definedName>
    <definedName name="_xlnm.Print_Area" localSheetId="4">'Explanatory Notes'!$A$1:$K$220</definedName>
    <definedName name="Print_Area_MI" localSheetId="0">'Condensed BS'!#REF!</definedName>
    <definedName name="Print_Area_MI">#REF!</definedName>
    <definedName name="SCHEDULE">'[2]Con P&amp;L'!#REF!</definedName>
  </definedNames>
  <calcPr fullCalcOnLoad="1"/>
</workbook>
</file>

<file path=xl/sharedStrings.xml><?xml version="1.0" encoding="utf-8"?>
<sst xmlns="http://schemas.openxmlformats.org/spreadsheetml/2006/main" count="364" uniqueCount="279">
  <si>
    <t>Sdn Bhd to underwrite the Rights Shares in respect of the Proposed Rights Issue with Warrants</t>
  </si>
  <si>
    <t xml:space="preserve">The Company has announced Notice for Book Closure for the aforementioned Proposed Capital Reduction, </t>
  </si>
  <si>
    <t>The Company has also announced Notice for Book Closure for the aforementioned Proposed Rights Issue</t>
  </si>
  <si>
    <t xml:space="preserve">Consolidation and Share Exchange on 6 November, 2002 (Please refer to the announcement </t>
  </si>
  <si>
    <t>Non-distributable</t>
  </si>
  <si>
    <t>loss</t>
  </si>
  <si>
    <t>(a) Claims by a former subsidiary company in relation to expenses incurred prior to its acquisition of RM1,197,000</t>
  </si>
  <si>
    <t>CONDENSED CONSOLIDATED CASH FLOW STATEMENTS</t>
  </si>
  <si>
    <t>Loss for the period</t>
  </si>
  <si>
    <t>CONDENSED CONSOLIDATED STATEMENT OF CHANGES IN EQUITY</t>
  </si>
  <si>
    <t>At 1 July 2002</t>
  </si>
  <si>
    <t xml:space="preserve">     Reserves</t>
  </si>
  <si>
    <t xml:space="preserve">     Property, plant &amp; equipment</t>
  </si>
  <si>
    <t xml:space="preserve">     Associated companies</t>
  </si>
  <si>
    <t xml:space="preserve">     Real property assets</t>
  </si>
  <si>
    <t xml:space="preserve">     Investment properties</t>
  </si>
  <si>
    <t xml:space="preserve">     Other investments</t>
  </si>
  <si>
    <t xml:space="preserve">     Development properties</t>
  </si>
  <si>
    <t>NET CURRENT LIABILITIES</t>
  </si>
  <si>
    <t>CONDENSED CONSOLIDATED INCOME STATEMENTS</t>
  </si>
  <si>
    <t>Loss per share (sen) - Basic</t>
  </si>
  <si>
    <t>3 months ended 30.9.2002</t>
  </si>
  <si>
    <t>3 months ended 30.9.2001</t>
  </si>
  <si>
    <t>No valuation was done during the quarter ended 30 September 2002.</t>
  </si>
  <si>
    <t>There was no major financing activities during the quarter ended 30 September 2002.</t>
  </si>
  <si>
    <t xml:space="preserve">     were made against the Company.  No provision has been made for these claims as the Company has sufficient</t>
  </si>
  <si>
    <t xml:space="preserve">     grounds to repudiate these claims.</t>
  </si>
  <si>
    <t>(b) Claims by a contractor relating to construction work of approximately RM2,923,000 were against a subsidiary</t>
  </si>
  <si>
    <t xml:space="preserve">     company.  No provision has been made for these claims as the said subsidiary company has sufficient grounds</t>
  </si>
  <si>
    <t xml:space="preserve">     to repudiate these claims.</t>
  </si>
  <si>
    <t>Material change in the loss before taxation</t>
  </si>
  <si>
    <t>There was no material change in the loss before taxation in the Group for quarter ended 30 September 2002.</t>
  </si>
  <si>
    <t>There was no transaction during the quarter ended 30 September 2002.</t>
  </si>
  <si>
    <t>(a) There was no transaction during the quarter ended 30 September 2002.</t>
  </si>
  <si>
    <t>No profit forecast or profit guarantee were made or issued for the quarter ended 30 September 2002.</t>
  </si>
  <si>
    <t>There was no change in the composition during the quarter ended 30 September 2002.</t>
  </si>
  <si>
    <t>Quoted investments</t>
  </si>
  <si>
    <t>(b) Total quoted investments are as follows:-</t>
  </si>
  <si>
    <t xml:space="preserve">     (i)  At cost</t>
  </si>
  <si>
    <t xml:space="preserve">     (ii) At market value</t>
  </si>
  <si>
    <t>The Group does not have any financial instrument with off balance sheet risk at the date this report is issued.</t>
  </si>
  <si>
    <t>No dividend is recommended or proposed during the quarter ended 30 September 2002.</t>
  </si>
  <si>
    <t xml:space="preserve">     Loss per share (sen)</t>
  </si>
  <si>
    <t xml:space="preserve">(i)  Net loss for the reporting period (RM'000) </t>
  </si>
  <si>
    <t xml:space="preserve">(ii) Total ordinary shares issued ('000) </t>
  </si>
  <si>
    <t>In respect of the losses, the group continued to incur these losses from interest charged on outstanding loans and</t>
  </si>
  <si>
    <t>normal operating overheads.</t>
  </si>
  <si>
    <t>cumulative</t>
  </si>
  <si>
    <t>Net cash flows used in operating activities</t>
  </si>
  <si>
    <t>Total</t>
  </si>
  <si>
    <t>CAPITAL AND RESERVES</t>
  </si>
  <si>
    <t xml:space="preserve">     Share Capital</t>
  </si>
  <si>
    <t xml:space="preserve">     Deferred Taxation</t>
  </si>
  <si>
    <t xml:space="preserve">     Term Loan</t>
  </si>
  <si>
    <t xml:space="preserve">     Advances from related parties</t>
  </si>
  <si>
    <t>SUBSIDIARY COMPANIES'</t>
  </si>
  <si>
    <t>GOODWILL ON CONSOLIDATION</t>
  </si>
  <si>
    <t>CURRENT ASSETS</t>
  </si>
  <si>
    <t xml:space="preserve">     Inventories</t>
  </si>
  <si>
    <t xml:space="preserve">     Trade receivables</t>
  </si>
  <si>
    <t xml:space="preserve">     Other receivables, deposits &amp; prepayments</t>
  </si>
  <si>
    <t xml:space="preserve">     Lease and hire purchase receivables</t>
  </si>
  <si>
    <t xml:space="preserve">     Amount owing by ultimate holding company</t>
  </si>
  <si>
    <t xml:space="preserve">     Amount owing by holding company</t>
  </si>
  <si>
    <t xml:space="preserve">     Amount owing by subsidiary companies</t>
  </si>
  <si>
    <t xml:space="preserve">     Amount owing by related companies</t>
  </si>
  <si>
    <t xml:space="preserve">     Amount owing by associated companies</t>
  </si>
  <si>
    <t xml:space="preserve">     Deposits with licensed banks</t>
  </si>
  <si>
    <t xml:space="preserve">     Cash &amp; bank balances</t>
  </si>
  <si>
    <t>CURRENT LIABILITIES</t>
  </si>
  <si>
    <t xml:space="preserve">     Trade payables</t>
  </si>
  <si>
    <t xml:space="preserve">     Provision for liabilities and charges</t>
  </si>
  <si>
    <t xml:space="preserve">     Term Loans</t>
  </si>
  <si>
    <t xml:space="preserve">     Hire purchase &amp; Lease payables</t>
  </si>
  <si>
    <t xml:space="preserve">     Amount owing to Ultimate holding company</t>
  </si>
  <si>
    <t xml:space="preserve">     Amount owing to Holding company</t>
  </si>
  <si>
    <t xml:space="preserve">     Amount owing to subsidiary companies</t>
  </si>
  <si>
    <t xml:space="preserve">     Amount owing to related companies</t>
  </si>
  <si>
    <t xml:space="preserve">     Amount owing to associated companies</t>
  </si>
  <si>
    <t xml:space="preserve">     Amount owing to Directors</t>
  </si>
  <si>
    <t xml:space="preserve">     Short term borrowings</t>
  </si>
  <si>
    <t xml:space="preserve">     Taxation</t>
  </si>
  <si>
    <t xml:space="preserve">     Bank overdrafts</t>
  </si>
  <si>
    <t xml:space="preserve">     Dividend payable (net)</t>
  </si>
  <si>
    <t>DEFERRED EXPENDITURE C/F</t>
  </si>
  <si>
    <t>Quarter Ended</t>
  </si>
  <si>
    <t>Year Ended</t>
  </si>
  <si>
    <t>30 Sep 2002</t>
  </si>
  <si>
    <t>30 Jun 2002</t>
  </si>
  <si>
    <t>RM</t>
  </si>
  <si>
    <t>(RM)</t>
  </si>
  <si>
    <t>RM'000</t>
  </si>
  <si>
    <t>Others</t>
  </si>
  <si>
    <t>Minority Interest</t>
  </si>
  <si>
    <t>3 month</t>
  </si>
  <si>
    <t>ended</t>
  </si>
  <si>
    <t>Revenue</t>
  </si>
  <si>
    <t>Operating Expenses</t>
  </si>
  <si>
    <t>Other Operating Income</t>
  </si>
  <si>
    <t>Finance Costs</t>
  </si>
  <si>
    <t>Revaluation surplus realised</t>
  </si>
  <si>
    <t xml:space="preserve">  on disposal of properties</t>
  </si>
  <si>
    <t>There was no changes in material litigation during the quarter ended 30 September 2002.</t>
  </si>
  <si>
    <t>There was no material changes in estimates from prior interim periods.</t>
  </si>
  <si>
    <t>Three months</t>
  </si>
  <si>
    <t>The interim financial reports have been prepared in accordance with the MASB 26 Interim Financial Reporting and</t>
  </si>
  <si>
    <t>the year ended 30 June 2002.</t>
  </si>
  <si>
    <t>30 September 2002.</t>
  </si>
  <si>
    <t xml:space="preserve">There is no subsequent event that would materially affect the quarterly results for the quarter ended </t>
  </si>
  <si>
    <t>Loss from ordinary</t>
  </si>
  <si>
    <t xml:space="preserve">   activities before taxation</t>
  </si>
  <si>
    <t>Review of performance</t>
  </si>
  <si>
    <t>Variance of profit forecast</t>
  </si>
  <si>
    <t>Tax charge</t>
  </si>
  <si>
    <t>Status of corporate proposal</t>
  </si>
  <si>
    <t>Group borrowings and debt securities</t>
  </si>
  <si>
    <t xml:space="preserve">Term loans </t>
  </si>
  <si>
    <t>-payable within 12 months</t>
  </si>
  <si>
    <t>-payable after 12 months</t>
  </si>
  <si>
    <t xml:space="preserve">Short term borrowings </t>
  </si>
  <si>
    <t>Bank overdrafts</t>
  </si>
  <si>
    <t>Changes in material litigation</t>
  </si>
  <si>
    <t>Dividend</t>
  </si>
  <si>
    <t>Loss per share</t>
  </si>
  <si>
    <t>The Group will be acquired by Furqan Business Organisation Berhad ("FBO"), an investment holding company</t>
  </si>
  <si>
    <t>with subsidiaries involve in property development, property investment and leasing. Upon completion of the</t>
  </si>
  <si>
    <t>Corporate Proposals, the listing status of the Company will be transferred to FBO.</t>
  </si>
  <si>
    <t>The Proposals have been approved by Pengurusan Danaharta Nasional Berhad on 10 October, 2002</t>
  </si>
  <si>
    <t xml:space="preserve">and secured creditors on 27 October, 2002 (Please refer to the announcement </t>
  </si>
  <si>
    <t>The Proposals were subsequently approved by the Securities Commission ("SC") on 16 April, 2001.</t>
  </si>
  <si>
    <t>Subsequent modifications were incorporated into the Proposals (Please refer to the announcement</t>
  </si>
  <si>
    <t>(Reference No: CS-0110116-9412A) on 16 October, 2001, (Reference No: MM-020524-53734)</t>
  </si>
  <si>
    <t>on 24 May, 2002, (Reference No: MM-020702-38868) on 2 July, 2002, (Reference No:</t>
  </si>
  <si>
    <t>On 30 September , 2002, FBO has entered into an underwriting agreement with Inter-Pacific Securities</t>
  </si>
  <si>
    <t>Note</t>
  </si>
  <si>
    <t>Taxation paid</t>
  </si>
  <si>
    <t>Net cash from investing activities</t>
  </si>
  <si>
    <t>Adjustment for non-cash flow :-</t>
  </si>
  <si>
    <t>Non-cash items</t>
  </si>
  <si>
    <t xml:space="preserve">Changes in working capital </t>
  </si>
  <si>
    <t>Net Changes in current assets</t>
  </si>
  <si>
    <t>Net Changes in current liabilities</t>
  </si>
  <si>
    <t>Investing Activities</t>
  </si>
  <si>
    <t xml:space="preserve">          - Equity investments</t>
  </si>
  <si>
    <t xml:space="preserve">          - Other investments</t>
  </si>
  <si>
    <t xml:space="preserve">Financing Activities </t>
  </si>
  <si>
    <t xml:space="preserve">          - Transactions with owners as owners</t>
  </si>
  <si>
    <t xml:space="preserve">          - Bank borrowings</t>
  </si>
  <si>
    <t xml:space="preserve">          - Debt securities issued</t>
  </si>
  <si>
    <t>Net Changes in Cash &amp; Cash Equivalents</t>
  </si>
  <si>
    <t>Issued and fully</t>
  </si>
  <si>
    <t>paid ordinary shares</t>
  </si>
  <si>
    <t>of RM1.00 each</t>
  </si>
  <si>
    <t>Foreign</t>
  </si>
  <si>
    <t>Number</t>
  </si>
  <si>
    <t>Nominal</t>
  </si>
  <si>
    <t>Share</t>
  </si>
  <si>
    <t>Reserve on</t>
  </si>
  <si>
    <t>Revaluation</t>
  </si>
  <si>
    <t>exchange</t>
  </si>
  <si>
    <t>Merger</t>
  </si>
  <si>
    <t>Accumulated</t>
  </si>
  <si>
    <t>of shares</t>
  </si>
  <si>
    <t>value</t>
  </si>
  <si>
    <t>premium</t>
  </si>
  <si>
    <t>consolidation</t>
  </si>
  <si>
    <t xml:space="preserve">      reserve</t>
  </si>
  <si>
    <t xml:space="preserve">  reserve</t>
  </si>
  <si>
    <t>reserve</t>
  </si>
  <si>
    <t>Net loss for the financial</t>
  </si>
  <si>
    <t>Accounting Policies and methods of computation</t>
  </si>
  <si>
    <t>The annual audit report of preceding annual financial statements was unqualified.</t>
  </si>
  <si>
    <t>Seasonality or cyclicality of operation</t>
  </si>
  <si>
    <t>The operations of the Group are not subject to material seasonal or cyclical fluctuations.</t>
  </si>
  <si>
    <t>Unusual items</t>
  </si>
  <si>
    <t>There was no exceptional item for the quarter under review.</t>
  </si>
  <si>
    <t>Changes in estimates</t>
  </si>
  <si>
    <t>Debts and equity securities</t>
  </si>
  <si>
    <t>Dividends paid</t>
  </si>
  <si>
    <t>Changes in the composition</t>
  </si>
  <si>
    <t>Changes in contingent liabilities and contingent assets</t>
  </si>
  <si>
    <t>Analysis by industry</t>
  </si>
  <si>
    <t>Total Sales</t>
  </si>
  <si>
    <t>Intersegment sales</t>
  </si>
  <si>
    <t>External sales</t>
  </si>
  <si>
    <t>Property</t>
  </si>
  <si>
    <t>development</t>
  </si>
  <si>
    <t>investment</t>
  </si>
  <si>
    <t>and</t>
  </si>
  <si>
    <t>holding</t>
  </si>
  <si>
    <t>Tour and</t>
  </si>
  <si>
    <t>travel</t>
  </si>
  <si>
    <t>services</t>
  </si>
  <si>
    <t>Financial</t>
  </si>
  <si>
    <t>Results</t>
  </si>
  <si>
    <t>Segment results</t>
  </si>
  <si>
    <t xml:space="preserve">Share of results of </t>
  </si>
  <si>
    <t xml:space="preserve">  associated companies</t>
  </si>
  <si>
    <t>(Loss)/profit from ordinary</t>
  </si>
  <si>
    <t xml:space="preserve">    activities before taxation</t>
  </si>
  <si>
    <t>Group prospects</t>
  </si>
  <si>
    <t>Malaysian income tax - current tax</t>
  </si>
  <si>
    <t>Although the Group suffered a loss for the financial year, certain subsidiary companies' profit are subject to</t>
  </si>
  <si>
    <t>taxation as there is no group tax relief.</t>
  </si>
  <si>
    <t>Unquoted investments</t>
  </si>
  <si>
    <t>Total secured group borrowings are as follows:</t>
  </si>
  <si>
    <t>Off balance sheet financial instruments</t>
  </si>
  <si>
    <t>NON-CURRENT LIABILITIES</t>
  </si>
  <si>
    <t xml:space="preserve">     Other payables &amp; accrued liabilities</t>
  </si>
  <si>
    <t>AUSTRAL AMALGAMATED BERHAD (Special Administrators Appointed)</t>
  </si>
  <si>
    <t>30 Sept</t>
  </si>
  <si>
    <t>Loss from Operations</t>
  </si>
  <si>
    <t>Share of results of associated company</t>
  </si>
  <si>
    <t>Loss before taxation</t>
  </si>
  <si>
    <t>Taxation - group</t>
  </si>
  <si>
    <t>Loss after taxation</t>
  </si>
  <si>
    <t>Net Loss for the period</t>
  </si>
  <si>
    <t xml:space="preserve">  period</t>
  </si>
  <si>
    <t xml:space="preserve">Non-operating items </t>
  </si>
  <si>
    <t>Operating loss before changes in working capital</t>
  </si>
  <si>
    <t>Cash &amp; Cash Equivalents at beginning of the year</t>
  </si>
  <si>
    <t>Cash &amp; Cash Equivalents at end of the period</t>
  </si>
  <si>
    <t>The Company has deferred an announcement on dividends pending the completion of the restructuring exercise.</t>
  </si>
  <si>
    <t>Net Changes in working capital</t>
  </si>
  <si>
    <t>to date</t>
  </si>
  <si>
    <t>At 30 September 2002</t>
  </si>
  <si>
    <t>with warrants on 6 November, 2002 (Please refer to the announcement (Reference No: MM-021106-34277)</t>
  </si>
  <si>
    <t>Preceding annual audited report status</t>
  </si>
  <si>
    <t>Segmental reporting</t>
  </si>
  <si>
    <r>
      <t xml:space="preserve">Segmental reporting </t>
    </r>
    <r>
      <rPr>
        <sz val="11"/>
        <rFont val="Times New Roman"/>
        <family val="1"/>
      </rPr>
      <t>(continued)</t>
    </r>
  </si>
  <si>
    <t>Valuation of property, plant and equipment</t>
  </si>
  <si>
    <t>Subsequent material event</t>
  </si>
  <si>
    <t>Note:  There are no comparative figures as this is the first interim financial report prepared in accordance with MASB 26 Interim Financial Reporting</t>
  </si>
  <si>
    <t>3 months ended</t>
  </si>
  <si>
    <t xml:space="preserve">EXPLANATORY NOTES </t>
  </si>
  <si>
    <t>INTERIM REPORT FOR THE FINANCIAL PERIOD ENDED 30 SEPTEMBER, 2002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</si>
  <si>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</si>
  <si>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</si>
  <si>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</si>
  <si>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</si>
  <si>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</si>
  <si>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</si>
  <si>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</si>
  <si>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</si>
  <si>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</si>
  <si>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</si>
  <si>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</si>
  <si>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</si>
  <si>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</si>
  <si>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</si>
  <si>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</si>
  <si>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</si>
  <si>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</si>
  <si>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</si>
  <si>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</si>
  <si>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</si>
  <si>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</si>
  <si>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</si>
  <si>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</si>
  <si>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</si>
  <si>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</si>
  <si>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(The exlanatory notes form an intergral part of and should be read in conjunction with this interim financial report).</t>
  </si>
  <si>
    <t>INTERIM REPORT FOR THE FINANCIAL PERIOD ENDED 30 SEPTEMBER 2002</t>
  </si>
  <si>
    <t xml:space="preserve">CONDENSED CONSOLIDATED BALANCE SHEETS </t>
  </si>
  <si>
    <t>with MASB 26 Interim Financial Reporting</t>
  </si>
  <si>
    <t xml:space="preserve">Note:  There are no comparative figures as this is the first interim financial report prepared in accordance </t>
  </si>
  <si>
    <t>financial report)</t>
  </si>
  <si>
    <t xml:space="preserve">(The exlanatory notes form an intergral part of and should be read in conjunction with this interim </t>
  </si>
  <si>
    <t>NON-CURRENT ASSETS</t>
  </si>
  <si>
    <t>Chapter 9 Part K of the Listing Requirements of Kuala Lumpur Stock Exchange.  The accounting policies and</t>
  </si>
  <si>
    <t>methods of computation used in the interim financial reports are consistent with the annual financial statements for</t>
  </si>
  <si>
    <t>(Reference No: MM-001025-65040) on 27 October, 2002 for further details).</t>
  </si>
  <si>
    <t>(Please refer to the announcement (Ref no: MM-010420-57428) on 20 April, 2001).</t>
  </si>
  <si>
    <t>MM-020726-36719) on 26 July, 2002 and (Reference No: CS-020902-FBE4A) on 2 September 2002).</t>
  </si>
  <si>
    <t>(Please refer to the announcement (Reference No: MM-021001-38286) on 1 October, 2002 for details).</t>
  </si>
  <si>
    <t>(Reference No: MM-021106-32201) on 6 November, 2002 for further details).</t>
  </si>
  <si>
    <t>on 6 November, 2002 for further details).</t>
  </si>
  <si>
    <t>REQUIREMENTS</t>
  </si>
  <si>
    <t xml:space="preserve">ADDITIONAL INFORMATION AS REQUIRED BY APPENDIX 9B OF KLSE LISTING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</si>
</sst>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_);_(* \(#,##0\);_(* &quot;-&quot;??_);_(@_)"/>
    <numFmt numFmtId="180" formatCode="\$#,##0.00;\(\$#,##0.00\)"/>
    <numFmt numFmtId="181" formatCode="\$#,##0;\(\$#,##0\)"/>
    <numFmt numFmtId="182" formatCode="#,##0;\(#,##0\)"/>
    <numFmt numFmtId="183" formatCode="#,##0;[Red]\(#,##0\)"/>
    <numFmt numFmtId="184" formatCode="#,##0.00;\(#,##0.00\)"/>
    <numFmt numFmtId="185" formatCode="#,##0.0000_);[Red]\(#,##0.0000\)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#,##0.0_);\(#,##0.0\)"/>
    <numFmt numFmtId="192" formatCode="#,##0.0_);[Red]\(#,##0.0\)"/>
    <numFmt numFmtId="193" formatCode="0.0"/>
    <numFmt numFmtId="194" formatCode="0.00_);\(0.00\)"/>
    <numFmt numFmtId="195" formatCode="0.0_);\(0.0\)"/>
    <numFmt numFmtId="196" formatCode="0_);\(0\)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3" fillId="0" borderId="0">
      <alignment/>
      <protection/>
    </xf>
    <xf numFmtId="40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3" fillId="0" borderId="0">
      <alignment/>
      <protection/>
    </xf>
    <xf numFmtId="0" fontId="4" fillId="0" borderId="0" applyProtection="0">
      <alignment/>
    </xf>
    <xf numFmtId="181" fontId="3" fillId="0" borderId="0">
      <alignment/>
      <protection/>
    </xf>
    <xf numFmtId="2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179" fontId="9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179" fontId="8" fillId="0" borderId="0" xfId="15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79" fontId="3" fillId="0" borderId="0" xfId="15" applyNumberFormat="1" applyFont="1" applyAlignment="1">
      <alignment vertical="top" wrapText="1"/>
    </xf>
    <xf numFmtId="179" fontId="8" fillId="0" borderId="0" xfId="15" applyNumberFormat="1" applyFont="1" applyBorder="1" applyAlignment="1">
      <alignment vertical="top" wrapText="1"/>
    </xf>
    <xf numFmtId="179" fontId="3" fillId="0" borderId="0" xfId="15" applyNumberFormat="1" applyFont="1" applyBorder="1" applyAlignment="1">
      <alignment vertical="top" wrapText="1"/>
    </xf>
    <xf numFmtId="0" fontId="8" fillId="0" borderId="0" xfId="0" applyFont="1" applyAlignment="1">
      <alignment horizontal="centerContinuous" vertical="top" wrapText="1"/>
    </xf>
    <xf numFmtId="0" fontId="8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right" vertical="top" wrapText="1"/>
    </xf>
    <xf numFmtId="43" fontId="3" fillId="0" borderId="0" xfId="15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43" fontId="16" fillId="0" borderId="0" xfId="15" applyFont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 quotePrefix="1">
      <alignment horizontal="left"/>
    </xf>
    <xf numFmtId="0" fontId="14" fillId="0" borderId="2" xfId="0" applyFont="1" applyBorder="1" applyAlignment="1">
      <alignment horizontal="centerContinuous" vertical="top" wrapText="1"/>
    </xf>
    <xf numFmtId="0" fontId="8" fillId="0" borderId="2" xfId="0" applyFont="1" applyBorder="1" applyAlignment="1">
      <alignment horizontal="centerContinuous" vertical="top" wrapText="1"/>
    </xf>
    <xf numFmtId="0" fontId="8" fillId="0" borderId="0" xfId="0" applyFont="1" applyBorder="1" applyAlignment="1">
      <alignment horizontal="centerContinuous" vertical="top" wrapText="1"/>
    </xf>
    <xf numFmtId="179" fontId="3" fillId="0" borderId="0" xfId="15" applyNumberFormat="1" applyFont="1" applyFill="1" applyAlignment="1">
      <alignment/>
    </xf>
    <xf numFmtId="179" fontId="9" fillId="0" borderId="0" xfId="15" applyNumberFormat="1" applyFont="1" applyAlignment="1">
      <alignment horizontal="center"/>
    </xf>
    <xf numFmtId="179" fontId="9" fillId="0" borderId="3" xfId="15" applyNumberFormat="1" applyFont="1" applyBorder="1" applyAlignment="1">
      <alignment horizontal="center"/>
    </xf>
    <xf numFmtId="179" fontId="9" fillId="0" borderId="0" xfId="15" applyNumberFormat="1" applyFont="1" applyBorder="1" applyAlignment="1">
      <alignment horizontal="center"/>
    </xf>
    <xf numFmtId="179" fontId="9" fillId="0" borderId="2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2" xfId="0" applyNumberFormat="1" applyFont="1" applyBorder="1" applyAlignment="1">
      <alignment horizontal="center"/>
    </xf>
    <xf numFmtId="179" fontId="11" fillId="0" borderId="0" xfId="15" applyNumberFormat="1" applyFont="1" applyAlignment="1">
      <alignment horizontal="center"/>
    </xf>
    <xf numFmtId="179" fontId="11" fillId="0" borderId="3" xfId="15" applyNumberFormat="1" applyFont="1" applyBorder="1" applyAlignment="1">
      <alignment horizontal="center"/>
    </xf>
    <xf numFmtId="179" fontId="11" fillId="0" borderId="2" xfId="15" applyNumberFormat="1" applyFont="1" applyBorder="1" applyAlignment="1">
      <alignment horizontal="center"/>
    </xf>
    <xf numFmtId="179" fontId="11" fillId="0" borderId="0" xfId="15" applyNumberFormat="1" applyFont="1" applyBorder="1" applyAlignment="1">
      <alignment horizontal="center"/>
    </xf>
    <xf numFmtId="179" fontId="9" fillId="0" borderId="2" xfId="15" applyNumberFormat="1" applyFont="1" applyBorder="1" applyAlignment="1">
      <alignment/>
    </xf>
    <xf numFmtId="179" fontId="9" fillId="0" borderId="0" xfId="15" applyNumberFormat="1" applyFont="1" applyBorder="1" applyAlignment="1">
      <alignment/>
    </xf>
    <xf numFmtId="179" fontId="16" fillId="0" borderId="1" xfId="0" applyNumberFormat="1" applyFont="1" applyBorder="1" applyAlignment="1">
      <alignment/>
    </xf>
    <xf numFmtId="179" fontId="16" fillId="0" borderId="4" xfId="15" applyNumberFormat="1" applyFont="1" applyBorder="1" applyAlignment="1">
      <alignment/>
    </xf>
    <xf numFmtId="43" fontId="16" fillId="0" borderId="4" xfId="0" applyNumberFormat="1" applyFont="1" applyBorder="1" applyAlignment="1">
      <alignment/>
    </xf>
    <xf numFmtId="179" fontId="16" fillId="0" borderId="0" xfId="15" applyNumberFormat="1" applyFont="1" applyBorder="1" applyAlignment="1">
      <alignment/>
    </xf>
    <xf numFmtId="179" fontId="16" fillId="0" borderId="2" xfId="15" applyNumberFormat="1" applyFont="1" applyBorder="1" applyAlignment="1">
      <alignment/>
    </xf>
    <xf numFmtId="179" fontId="16" fillId="0" borderId="5" xfId="15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179" fontId="16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Alignment="1" quotePrefix="1">
      <alignment horizontal="left"/>
    </xf>
    <xf numFmtId="0" fontId="8" fillId="0" borderId="0" xfId="0" applyFont="1" applyAlignment="1" quotePrefix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3" fillId="0" borderId="2" xfId="15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0" fontId="18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 quotePrefix="1">
      <alignment horizontal="left" vertical="top" wrapText="1"/>
    </xf>
    <xf numFmtId="179" fontId="8" fillId="0" borderId="3" xfId="15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43" fontId="16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16" fontId="11" fillId="0" borderId="0" xfId="0" applyNumberFormat="1" applyFont="1" applyAlignment="1" quotePrefix="1">
      <alignment horizontal="right"/>
    </xf>
    <xf numFmtId="16" fontId="11" fillId="0" borderId="2" xfId="0" applyNumberFormat="1" applyFont="1" applyBorder="1" applyAlignment="1">
      <alignment horizontal="right"/>
    </xf>
    <xf numFmtId="183" fontId="12" fillId="0" borderId="0" xfId="18" applyNumberFormat="1" applyFont="1" applyBorder="1" applyAlignment="1" applyProtection="1" quotePrefix="1">
      <alignment horizontal="left"/>
      <protection/>
    </xf>
    <xf numFmtId="183" fontId="12" fillId="0" borderId="0" xfId="36" applyNumberFormat="1" applyFont="1" applyFill="1" applyAlignment="1">
      <alignment vertical="center"/>
      <protection/>
    </xf>
    <xf numFmtId="183" fontId="18" fillId="0" borderId="0" xfId="35" applyNumberFormat="1" applyFont="1" applyBorder="1" applyAlignment="1">
      <alignment/>
      <protection/>
    </xf>
    <xf numFmtId="183" fontId="19" fillId="0" borderId="0" xfId="18" applyNumberFormat="1" applyFont="1" applyBorder="1" applyAlignment="1" applyProtection="1">
      <alignment/>
      <protection/>
    </xf>
    <xf numFmtId="183" fontId="12" fillId="0" borderId="0" xfId="18" applyNumberFormat="1" applyFont="1" applyAlignment="1">
      <alignment/>
    </xf>
    <xf numFmtId="183" fontId="12" fillId="2" borderId="9" xfId="18" applyNumberFormat="1" applyFont="1" applyFill="1" applyBorder="1" applyAlignment="1">
      <alignment/>
    </xf>
    <xf numFmtId="183" fontId="12" fillId="2" borderId="10" xfId="18" applyNumberFormat="1" applyFont="1" applyFill="1" applyBorder="1" applyAlignment="1">
      <alignment horizontal="center"/>
    </xf>
    <xf numFmtId="183" fontId="12" fillId="0" borderId="0" xfId="35" applyNumberFormat="1" applyFont="1" applyBorder="1" applyAlignment="1">
      <alignment/>
      <protection/>
    </xf>
    <xf numFmtId="183" fontId="12" fillId="2" borderId="11" xfId="18" applyNumberFormat="1" applyFont="1" applyFill="1" applyBorder="1" applyAlignment="1">
      <alignment/>
    </xf>
    <xf numFmtId="183" fontId="12" fillId="2" borderId="12" xfId="18" applyNumberFormat="1" applyFont="1" applyFill="1" applyBorder="1" applyAlignment="1">
      <alignment/>
    </xf>
    <xf numFmtId="183" fontId="12" fillId="2" borderId="12" xfId="18" applyNumberFormat="1" applyFont="1" applyFill="1" applyBorder="1" applyAlignment="1" applyProtection="1" quotePrefix="1">
      <alignment horizontal="center"/>
      <protection/>
    </xf>
    <xf numFmtId="183" fontId="12" fillId="0" borderId="8" xfId="18" applyNumberFormat="1" applyFont="1" applyFill="1" applyBorder="1" applyAlignment="1">
      <alignment/>
    </xf>
    <xf numFmtId="183" fontId="12" fillId="0" borderId="13" xfId="18" applyNumberFormat="1" applyFont="1" applyFill="1" applyBorder="1" applyAlignment="1">
      <alignment horizontal="center"/>
    </xf>
    <xf numFmtId="183" fontId="12" fillId="0" borderId="13" xfId="18" applyNumberFormat="1" applyFont="1" applyFill="1" applyBorder="1" applyAlignment="1" applyProtection="1">
      <alignment horizontal="center"/>
      <protection/>
    </xf>
    <xf numFmtId="179" fontId="12" fillId="0" borderId="8" xfId="15" applyNumberFormat="1" applyFont="1" applyBorder="1" applyAlignment="1" applyProtection="1">
      <alignment/>
      <protection/>
    </xf>
    <xf numFmtId="179" fontId="12" fillId="0" borderId="13" xfId="15" applyNumberFormat="1" applyFont="1" applyBorder="1" applyAlignment="1" applyProtection="1">
      <alignment horizontal="center"/>
      <protection/>
    </xf>
    <xf numFmtId="179" fontId="12" fillId="0" borderId="13" xfId="15" applyNumberFormat="1" applyFont="1" applyBorder="1" applyAlignment="1" applyProtection="1">
      <alignment/>
      <protection/>
    </xf>
    <xf numFmtId="179" fontId="18" fillId="0" borderId="0" xfId="15" applyNumberFormat="1" applyFont="1" applyBorder="1" applyAlignment="1">
      <alignment/>
    </xf>
    <xf numFmtId="179" fontId="18" fillId="0" borderId="8" xfId="15" applyNumberFormat="1" applyFont="1" applyBorder="1" applyAlignment="1" applyProtection="1">
      <alignment/>
      <protection/>
    </xf>
    <xf numFmtId="179" fontId="18" fillId="0" borderId="13" xfId="15" applyNumberFormat="1" applyFont="1" applyBorder="1" applyAlignment="1" applyProtection="1">
      <alignment horizontal="center"/>
      <protection/>
    </xf>
    <xf numFmtId="179" fontId="18" fillId="0" borderId="13" xfId="15" applyNumberFormat="1" applyFont="1" applyBorder="1" applyAlignment="1" applyProtection="1">
      <alignment/>
      <protection/>
    </xf>
    <xf numFmtId="179" fontId="18" fillId="0" borderId="8" xfId="15" applyNumberFormat="1" applyFont="1" applyBorder="1" applyAlignment="1" applyProtection="1" quotePrefix="1">
      <alignment horizontal="left"/>
      <protection/>
    </xf>
    <xf numFmtId="179" fontId="12" fillId="0" borderId="11" xfId="15" applyNumberFormat="1" applyFont="1" applyBorder="1" applyAlignment="1" applyProtection="1">
      <alignment/>
      <protection/>
    </xf>
    <xf numFmtId="179" fontId="18" fillId="0" borderId="12" xfId="15" applyNumberFormat="1" applyFont="1" applyBorder="1" applyAlignment="1" applyProtection="1">
      <alignment/>
      <protection/>
    </xf>
    <xf numFmtId="179" fontId="18" fillId="0" borderId="8" xfId="15" applyNumberFormat="1" applyFont="1" applyBorder="1" applyAlignment="1">
      <alignment/>
    </xf>
    <xf numFmtId="179" fontId="18" fillId="0" borderId="13" xfId="15" applyNumberFormat="1" applyFont="1" applyBorder="1" applyAlignment="1">
      <alignment horizontal="center"/>
    </xf>
    <xf numFmtId="179" fontId="18" fillId="0" borderId="8" xfId="15" applyNumberFormat="1" applyFont="1" applyBorder="1" applyAlignment="1" applyProtection="1">
      <alignment horizontal="center"/>
      <protection/>
    </xf>
    <xf numFmtId="179" fontId="18" fillId="0" borderId="8" xfId="15" applyNumberFormat="1" applyFont="1" applyBorder="1" applyAlignment="1">
      <alignment horizontal="center"/>
    </xf>
    <xf numFmtId="179" fontId="12" fillId="0" borderId="14" xfId="15" applyNumberFormat="1" applyFont="1" applyBorder="1" applyAlignment="1" applyProtection="1">
      <alignment/>
      <protection/>
    </xf>
    <xf numFmtId="179" fontId="18" fillId="0" borderId="14" xfId="15" applyNumberFormat="1" applyFont="1" applyBorder="1" applyAlignment="1" applyProtection="1">
      <alignment/>
      <protection/>
    </xf>
    <xf numFmtId="179" fontId="20" fillId="0" borderId="8" xfId="15" applyNumberFormat="1" applyFont="1" applyBorder="1" applyAlignment="1">
      <alignment/>
    </xf>
    <xf numFmtId="179" fontId="20" fillId="0" borderId="13" xfId="15" applyNumberFormat="1" applyFont="1" applyBorder="1" applyAlignment="1">
      <alignment horizontal="center"/>
    </xf>
    <xf numFmtId="179" fontId="12" fillId="0" borderId="8" xfId="15" applyNumberFormat="1" applyFont="1" applyBorder="1" applyAlignment="1">
      <alignment/>
    </xf>
    <xf numFmtId="179" fontId="18" fillId="0" borderId="8" xfId="15" applyNumberFormat="1" applyFont="1" applyBorder="1" applyAlignment="1" applyProtection="1">
      <alignment horizontal="left"/>
      <protection/>
    </xf>
    <xf numFmtId="179" fontId="12" fillId="0" borderId="13" xfId="15" applyNumberFormat="1" applyFont="1" applyBorder="1" applyAlignment="1" applyProtection="1" quotePrefix="1">
      <alignment horizontal="center"/>
      <protection/>
    </xf>
    <xf numFmtId="179" fontId="18" fillId="0" borderId="13" xfId="15" applyNumberFormat="1" applyFont="1" applyBorder="1" applyAlignment="1" applyProtection="1" quotePrefix="1">
      <alignment horizontal="center"/>
      <protection/>
    </xf>
    <xf numFmtId="179" fontId="12" fillId="0" borderId="15" xfId="15" applyNumberFormat="1" applyFont="1" applyBorder="1" applyAlignment="1" applyProtection="1">
      <alignment/>
      <protection/>
    </xf>
    <xf numFmtId="179" fontId="18" fillId="0" borderId="15" xfId="15" applyNumberFormat="1" applyFont="1" applyBorder="1" applyAlignment="1" applyProtection="1">
      <alignment/>
      <protection/>
    </xf>
    <xf numFmtId="179" fontId="18" fillId="0" borderId="0" xfId="15" applyNumberFormat="1" applyFont="1" applyBorder="1" applyAlignment="1">
      <alignment horizontal="center"/>
    </xf>
    <xf numFmtId="43" fontId="18" fillId="0" borderId="0" xfId="15" applyNumberFormat="1" applyFont="1" applyBorder="1" applyAlignment="1">
      <alignment/>
    </xf>
    <xf numFmtId="179" fontId="12" fillId="0" borderId="8" xfId="15" applyNumberFormat="1" applyFont="1" applyBorder="1" applyAlignment="1" applyProtection="1" quotePrefix="1">
      <alignment horizontal="left"/>
      <protection/>
    </xf>
    <xf numFmtId="179" fontId="18" fillId="0" borderId="16" xfId="15" applyNumberFormat="1" applyFont="1" applyBorder="1" applyAlignment="1">
      <alignment/>
    </xf>
    <xf numFmtId="179" fontId="18" fillId="0" borderId="17" xfId="15" applyNumberFormat="1" applyFont="1" applyBorder="1" applyAlignment="1">
      <alignment horizontal="center"/>
    </xf>
    <xf numFmtId="179" fontId="12" fillId="0" borderId="18" xfId="15" applyNumberFormat="1" applyFont="1" applyBorder="1" applyAlignment="1" applyProtection="1">
      <alignment/>
      <protection/>
    </xf>
    <xf numFmtId="179" fontId="18" fillId="0" borderId="18" xfId="15" applyNumberFormat="1" applyFont="1" applyBorder="1" applyAlignment="1" applyProtection="1">
      <alignment/>
      <protection/>
    </xf>
    <xf numFmtId="179" fontId="12" fillId="0" borderId="0" xfId="15" applyNumberFormat="1" applyFont="1" applyBorder="1" applyAlignment="1" applyProtection="1">
      <alignment/>
      <protection/>
    </xf>
    <xf numFmtId="183" fontId="18" fillId="0" borderId="0" xfId="35" applyNumberFormat="1" applyFont="1" applyBorder="1" applyAlignment="1">
      <alignment horizontal="center"/>
      <protection/>
    </xf>
    <xf numFmtId="183" fontId="18" fillId="0" borderId="0" xfId="35" applyNumberFormat="1" applyFont="1" applyAlignment="1">
      <alignment/>
      <protection/>
    </xf>
    <xf numFmtId="183" fontId="18" fillId="0" borderId="0" xfId="35" applyNumberFormat="1" applyFont="1" applyAlignment="1">
      <alignment horizontal="center"/>
      <protection/>
    </xf>
    <xf numFmtId="183" fontId="12" fillId="0" borderId="0" xfId="35" applyNumberFormat="1" applyFont="1" applyAlignment="1">
      <alignment/>
      <protection/>
    </xf>
    <xf numFmtId="179" fontId="11" fillId="0" borderId="0" xfId="15" applyNumberFormat="1" applyFont="1" applyAlignment="1">
      <alignment/>
    </xf>
    <xf numFmtId="179" fontId="11" fillId="0" borderId="2" xfId="15" applyNumberFormat="1" applyFont="1" applyBorder="1" applyAlignment="1">
      <alignment/>
    </xf>
    <xf numFmtId="179" fontId="11" fillId="0" borderId="0" xfId="15" applyNumberFormat="1" applyFont="1" applyBorder="1" applyAlignment="1">
      <alignment/>
    </xf>
    <xf numFmtId="16" fontId="11" fillId="0" borderId="0" xfId="0" applyNumberFormat="1" applyFont="1" applyAlignment="1">
      <alignment horizontal="right"/>
    </xf>
    <xf numFmtId="16" fontId="9" fillId="0" borderId="0" xfId="0" applyNumberFormat="1" applyFont="1" applyAlignment="1" quotePrefix="1">
      <alignment horizontal="right"/>
    </xf>
    <xf numFmtId="16" fontId="9" fillId="0" borderId="2" xfId="0" applyNumberFormat="1" applyFont="1" applyBorder="1" applyAlignment="1">
      <alignment horizontal="right"/>
    </xf>
    <xf numFmtId="16" fontId="9" fillId="0" borderId="0" xfId="0" applyNumberFormat="1" applyFont="1" applyAlignment="1">
      <alignment horizontal="right"/>
    </xf>
    <xf numFmtId="43" fontId="11" fillId="0" borderId="4" xfId="15" applyFont="1" applyBorder="1" applyAlignment="1">
      <alignment/>
    </xf>
    <xf numFmtId="43" fontId="9" fillId="0" borderId="4" xfId="15" applyFont="1" applyBorder="1" applyAlignment="1">
      <alignment/>
    </xf>
    <xf numFmtId="179" fontId="11" fillId="0" borderId="4" xfId="15" applyNumberFormat="1" applyFont="1" applyBorder="1" applyAlignment="1">
      <alignment/>
    </xf>
    <xf numFmtId="179" fontId="9" fillId="0" borderId="4" xfId="15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179" fontId="16" fillId="0" borderId="0" xfId="15" applyNumberFormat="1" applyFont="1" applyBorder="1" applyAlignment="1">
      <alignment/>
    </xf>
    <xf numFmtId="183" fontId="8" fillId="0" borderId="0" xfId="18" applyNumberFormat="1" applyFont="1" applyBorder="1" applyAlignment="1" applyProtection="1" quotePrefix="1">
      <alignment horizontal="left"/>
      <protection/>
    </xf>
    <xf numFmtId="183" fontId="14" fillId="0" borderId="0" xfId="18" applyNumberFormat="1" applyFont="1" applyBorder="1" applyAlignment="1" applyProtection="1" quotePrefix="1">
      <alignment horizontal="left"/>
      <protection/>
    </xf>
    <xf numFmtId="0" fontId="16" fillId="0" borderId="0" xfId="0" applyFont="1" applyBorder="1" applyAlignment="1">
      <alignment horizontal="right"/>
    </xf>
    <xf numFmtId="0" fontId="15" fillId="0" borderId="0" xfId="0" applyFont="1" applyFill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  <xf numFmtId="15" fontId="11" fillId="0" borderId="0" xfId="0" applyNumberFormat="1" applyFont="1" applyAlignment="1" quotePrefix="1">
      <alignment horizontal="righ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183" fontId="8" fillId="0" borderId="0" xfId="18" applyNumberFormat="1" applyFont="1" applyBorder="1" applyAlignment="1" applyProtection="1">
      <alignment horizontal="left"/>
      <protection/>
    </xf>
    <xf numFmtId="183" fontId="11" fillId="0" borderId="0" xfId="18" applyNumberFormat="1" applyFont="1" applyBorder="1" applyAlignment="1" applyProtection="1" quotePrefix="1">
      <alignment horizontal="left"/>
      <protection/>
    </xf>
    <xf numFmtId="183" fontId="11" fillId="0" borderId="0" xfId="18" applyNumberFormat="1" applyFont="1" applyBorder="1" applyAlignment="1" applyProtection="1">
      <alignment horizontal="left"/>
      <protection/>
    </xf>
    <xf numFmtId="183" fontId="8" fillId="0" borderId="0" xfId="18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17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17" fillId="0" borderId="0" xfId="0" applyFont="1" applyAlignment="1">
      <alignment horizontal="left"/>
    </xf>
    <xf numFmtId="183" fontId="17" fillId="0" borderId="0" xfId="35" applyNumberFormat="1" applyFont="1" applyAlignment="1">
      <alignment/>
      <protection/>
    </xf>
  </cellXfs>
  <cellStyles count="25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HEADING1" xfId="25"/>
    <cellStyle name="HEADING2" xfId="26"/>
    <cellStyle name="Normal - Style1" xfId="27"/>
    <cellStyle name="Normal - Style2" xfId="28"/>
    <cellStyle name="Normal - Style3" xfId="29"/>
    <cellStyle name="Normal - Style4" xfId="30"/>
    <cellStyle name="Normal - Style5" xfId="31"/>
    <cellStyle name="Normal - Style6" xfId="32"/>
    <cellStyle name="Normal - Style7" xfId="33"/>
    <cellStyle name="Normal - Style8" xfId="34"/>
    <cellStyle name="Normal_Con B&amp;S 0698" xfId="35"/>
    <cellStyle name="Normal_Con P&amp;L 0698" xfId="36"/>
    <cellStyle name="Percent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49"/>
  <sheetViews>
    <sheetView showGridLines="0" tabSelected="1" zoomScale="85" zoomScaleNormal="85" workbookViewId="0" topLeftCell="A8">
      <selection activeCell="A23" sqref="A23"/>
    </sheetView>
  </sheetViews>
  <sheetFormatPr defaultColWidth="12.7109375" defaultRowHeight="12" customHeight="1"/>
  <cols>
    <col min="1" max="1" width="43.140625" style="141" customWidth="1"/>
    <col min="2" max="2" width="8.57421875" style="141" customWidth="1"/>
    <col min="3" max="3" width="17.421875" style="143" customWidth="1"/>
    <col min="4" max="4" width="17.28125" style="143" customWidth="1"/>
    <col min="5" max="16384" width="12.7109375" style="96" customWidth="1"/>
  </cols>
  <sheetData>
    <row r="1" spans="1:4" ht="15.75" customHeight="1">
      <c r="A1" s="158" t="s">
        <v>209</v>
      </c>
      <c r="B1" s="94"/>
      <c r="C1" s="95"/>
      <c r="D1" s="95"/>
    </row>
    <row r="2" spans="1:4" ht="15.75" customHeight="1">
      <c r="A2" s="168" t="s">
        <v>262</v>
      </c>
      <c r="B2" s="94"/>
      <c r="C2" s="95"/>
      <c r="D2" s="95"/>
    </row>
    <row r="3" spans="1:4" ht="15.75" customHeight="1">
      <c r="A3" s="158"/>
      <c r="B3" s="94"/>
      <c r="C3" s="95"/>
      <c r="D3" s="95"/>
    </row>
    <row r="4" spans="1:4" ht="14.25" customHeight="1">
      <c r="A4" s="171" t="s">
        <v>263</v>
      </c>
      <c r="B4" s="97"/>
      <c r="C4" s="98"/>
      <c r="D4" s="98"/>
    </row>
    <row r="5" spans="1:4" ht="12.75" customHeight="1">
      <c r="A5" s="159"/>
      <c r="B5" s="97"/>
      <c r="C5" s="98"/>
      <c r="D5" s="98"/>
    </row>
    <row r="6" spans="1:4" ht="15" customHeight="1">
      <c r="A6" s="97"/>
      <c r="B6" s="97"/>
      <c r="C6" s="98"/>
      <c r="D6" s="98"/>
    </row>
    <row r="7" spans="1:4" s="101" customFormat="1" ht="12" customHeight="1">
      <c r="A7" s="99"/>
      <c r="B7" s="100" t="s">
        <v>134</v>
      </c>
      <c r="C7" s="100" t="s">
        <v>85</v>
      </c>
      <c r="D7" s="100" t="s">
        <v>86</v>
      </c>
    </row>
    <row r="8" spans="1:4" s="101" customFormat="1" ht="12" customHeight="1">
      <c r="A8" s="102"/>
      <c r="B8" s="103"/>
      <c r="C8" s="104" t="s">
        <v>87</v>
      </c>
      <c r="D8" s="104" t="s">
        <v>88</v>
      </c>
    </row>
    <row r="9" spans="1:4" s="101" customFormat="1" ht="12" customHeight="1">
      <c r="A9" s="105"/>
      <c r="B9" s="106"/>
      <c r="C9" s="107" t="s">
        <v>89</v>
      </c>
      <c r="D9" s="107" t="s">
        <v>89</v>
      </c>
    </row>
    <row r="10" spans="1:4" s="111" customFormat="1" ht="12" customHeight="1">
      <c r="A10" s="108" t="s">
        <v>50</v>
      </c>
      <c r="B10" s="109"/>
      <c r="C10" s="110"/>
      <c r="D10" s="110"/>
    </row>
    <row r="11" spans="1:4" s="111" customFormat="1" ht="12" customHeight="1">
      <c r="A11" s="112" t="s">
        <v>51</v>
      </c>
      <c r="B11" s="113"/>
      <c r="C11" s="110">
        <v>188275313</v>
      </c>
      <c r="D11" s="114">
        <v>188275313</v>
      </c>
    </row>
    <row r="12" spans="1:4" s="111" customFormat="1" ht="12" customHeight="1">
      <c r="A12" s="115" t="s">
        <v>11</v>
      </c>
      <c r="B12" s="113"/>
      <c r="C12" s="116">
        <v>-855556617.9900001</v>
      </c>
      <c r="D12" s="117">
        <v>-832014417</v>
      </c>
    </row>
    <row r="13" spans="1:4" s="111" customFormat="1" ht="12" customHeight="1">
      <c r="A13" s="118"/>
      <c r="B13" s="119"/>
      <c r="C13" s="110">
        <v>-667281304.9900001</v>
      </c>
      <c r="D13" s="114">
        <v>-643739104</v>
      </c>
    </row>
    <row r="14" spans="1:4" s="111" customFormat="1" ht="12" customHeight="1">
      <c r="A14" s="108"/>
      <c r="B14" s="109"/>
      <c r="C14" s="110"/>
      <c r="D14" s="114"/>
    </row>
    <row r="15" spans="1:4" s="111" customFormat="1" ht="12" customHeight="1">
      <c r="A15" s="108" t="s">
        <v>207</v>
      </c>
      <c r="B15" s="109"/>
      <c r="C15" s="110"/>
      <c r="D15" s="114"/>
    </row>
    <row r="16" spans="1:4" s="111" customFormat="1" ht="12" customHeight="1">
      <c r="A16" s="112" t="s">
        <v>52</v>
      </c>
      <c r="B16" s="113"/>
      <c r="C16" s="110">
        <v>2463287</v>
      </c>
      <c r="D16" s="114">
        <v>2463287</v>
      </c>
    </row>
    <row r="17" spans="1:4" s="111" customFormat="1" ht="12" customHeight="1">
      <c r="A17" s="112" t="s">
        <v>53</v>
      </c>
      <c r="B17" s="85" t="s">
        <v>256</v>
      </c>
      <c r="C17" s="110">
        <v>1266652</v>
      </c>
      <c r="D17" s="114">
        <v>2216654</v>
      </c>
    </row>
    <row r="18" spans="1:4" s="111" customFormat="1" ht="12" customHeight="1" hidden="1">
      <c r="A18" s="112" t="s">
        <v>54</v>
      </c>
      <c r="B18" s="113"/>
      <c r="C18" s="110"/>
      <c r="D18" s="110">
        <v>0</v>
      </c>
    </row>
    <row r="19" spans="1:4" s="111" customFormat="1" ht="12" customHeight="1">
      <c r="A19" s="112"/>
      <c r="B19" s="120"/>
      <c r="C19" s="116"/>
      <c r="D19" s="116"/>
    </row>
    <row r="20" spans="1:4" s="111" customFormat="1" ht="12" customHeight="1" thickBot="1">
      <c r="A20" s="118"/>
      <c r="B20" s="121"/>
      <c r="C20" s="122">
        <v>-663551365.9900001</v>
      </c>
      <c r="D20" s="123">
        <v>-639059163</v>
      </c>
    </row>
    <row r="21" spans="1:4" s="111" customFormat="1" ht="12" customHeight="1" thickTop="1">
      <c r="A21" s="124"/>
      <c r="B21" s="125"/>
      <c r="C21" s="110"/>
      <c r="D21" s="114"/>
    </row>
    <row r="22" spans="1:4" s="111" customFormat="1" ht="12" customHeight="1">
      <c r="A22" s="126" t="s">
        <v>268</v>
      </c>
      <c r="B22" s="125"/>
      <c r="C22" s="110"/>
      <c r="D22" s="114"/>
    </row>
    <row r="23" spans="1:4" s="111" customFormat="1" ht="12" customHeight="1">
      <c r="A23" s="115" t="s">
        <v>12</v>
      </c>
      <c r="B23" s="109"/>
      <c r="C23" s="110">
        <v>3263507.78</v>
      </c>
      <c r="D23" s="114">
        <v>5280583</v>
      </c>
    </row>
    <row r="24" spans="1:4" s="111" customFormat="1" ht="12" customHeight="1">
      <c r="A24" s="127" t="s">
        <v>61</v>
      </c>
      <c r="B24" s="109"/>
      <c r="C24" s="110">
        <v>76950</v>
      </c>
      <c r="D24" s="114">
        <v>98568</v>
      </c>
    </row>
    <row r="25" spans="1:4" s="111" customFormat="1" ht="12" customHeight="1" hidden="1">
      <c r="A25" s="115" t="s">
        <v>55</v>
      </c>
      <c r="B25" s="128"/>
      <c r="C25" s="110">
        <v>0</v>
      </c>
      <c r="D25" s="114">
        <v>0</v>
      </c>
    </row>
    <row r="26" spans="1:4" s="111" customFormat="1" ht="12" customHeight="1">
      <c r="A26" s="112" t="s">
        <v>13</v>
      </c>
      <c r="B26" s="109"/>
      <c r="C26" s="110">
        <v>2047357.72</v>
      </c>
      <c r="D26" s="114">
        <v>2122751</v>
      </c>
    </row>
    <row r="27" spans="1:4" s="111" customFormat="1" ht="12" customHeight="1">
      <c r="A27" s="112" t="s">
        <v>14</v>
      </c>
      <c r="B27" s="109"/>
      <c r="C27" s="110">
        <v>213259632.88</v>
      </c>
      <c r="D27" s="114">
        <v>213259633</v>
      </c>
    </row>
    <row r="28" spans="1:4" s="111" customFormat="1" ht="12" customHeight="1">
      <c r="A28" s="112" t="s">
        <v>15</v>
      </c>
      <c r="B28" s="109"/>
      <c r="C28" s="110">
        <v>197140275</v>
      </c>
      <c r="D28" s="114">
        <v>197140275</v>
      </c>
    </row>
    <row r="29" spans="1:4" s="111" customFormat="1" ht="12" customHeight="1">
      <c r="A29" s="112" t="s">
        <v>16</v>
      </c>
      <c r="B29" s="85" t="s">
        <v>254</v>
      </c>
      <c r="C29" s="116">
        <v>935639</v>
      </c>
      <c r="D29" s="117">
        <v>935638</v>
      </c>
    </row>
    <row r="30" spans="1:4" s="111" customFormat="1" ht="12" customHeight="1" hidden="1">
      <c r="A30" s="108" t="s">
        <v>56</v>
      </c>
      <c r="B30" s="109"/>
      <c r="C30" s="110">
        <v>0</v>
      </c>
      <c r="D30" s="114">
        <v>0</v>
      </c>
    </row>
    <row r="31" spans="1:4" s="111" customFormat="1" ht="12" customHeight="1">
      <c r="A31" s="118"/>
      <c r="B31" s="119"/>
      <c r="C31" s="110">
        <v>416723363.38</v>
      </c>
      <c r="D31" s="114">
        <v>418837448</v>
      </c>
    </row>
    <row r="32" spans="1:4" s="111" customFormat="1" ht="12" customHeight="1">
      <c r="A32" s="118"/>
      <c r="B32" s="119"/>
      <c r="C32" s="110"/>
      <c r="D32" s="114"/>
    </row>
    <row r="33" spans="1:4" s="111" customFormat="1" ht="12" customHeight="1">
      <c r="A33" s="108" t="s">
        <v>57</v>
      </c>
      <c r="B33" s="109"/>
      <c r="C33" s="110"/>
      <c r="D33" s="110"/>
    </row>
    <row r="34" spans="1:4" s="111" customFormat="1" ht="12" customHeight="1">
      <c r="A34" s="115" t="s">
        <v>17</v>
      </c>
      <c r="B34" s="113"/>
      <c r="C34" s="110">
        <v>51496290.31999999</v>
      </c>
      <c r="D34" s="114">
        <v>51496290</v>
      </c>
    </row>
    <row r="35" spans="1:4" s="111" customFormat="1" ht="12" customHeight="1">
      <c r="A35" s="112" t="s">
        <v>58</v>
      </c>
      <c r="B35" s="113"/>
      <c r="C35" s="110">
        <v>5233635</v>
      </c>
      <c r="D35" s="114">
        <v>5223452</v>
      </c>
    </row>
    <row r="36" spans="1:4" s="111" customFormat="1" ht="12" customHeight="1">
      <c r="A36" s="112" t="s">
        <v>59</v>
      </c>
      <c r="B36" s="113"/>
      <c r="C36" s="110">
        <v>20469573.560000002</v>
      </c>
      <c r="D36" s="114">
        <v>20157408</v>
      </c>
    </row>
    <row r="37" spans="1:4" s="111" customFormat="1" ht="12" customHeight="1">
      <c r="A37" s="115" t="s">
        <v>60</v>
      </c>
      <c r="B37" s="129"/>
      <c r="C37" s="110">
        <v>3157447.37</v>
      </c>
      <c r="D37" s="114">
        <v>2976111</v>
      </c>
    </row>
    <row r="38" spans="1:4" s="111" customFormat="1" ht="12" customHeight="1">
      <c r="A38" s="115" t="s">
        <v>61</v>
      </c>
      <c r="B38" s="129"/>
      <c r="C38" s="110">
        <v>94252.24</v>
      </c>
      <c r="D38" s="114">
        <v>174048</v>
      </c>
    </row>
    <row r="39" spans="1:4" s="111" customFormat="1" ht="12" customHeight="1" hidden="1">
      <c r="A39" s="112" t="s">
        <v>62</v>
      </c>
      <c r="B39" s="113"/>
      <c r="C39" s="110">
        <v>0</v>
      </c>
      <c r="D39" s="114">
        <v>0</v>
      </c>
    </row>
    <row r="40" spans="1:4" s="111" customFormat="1" ht="12" customHeight="1" hidden="1">
      <c r="A40" s="112" t="s">
        <v>63</v>
      </c>
      <c r="B40" s="113"/>
      <c r="C40" s="110">
        <v>0</v>
      </c>
      <c r="D40" s="114">
        <v>0</v>
      </c>
    </row>
    <row r="41" spans="1:4" s="111" customFormat="1" ht="12" customHeight="1" hidden="1">
      <c r="A41" s="112" t="s">
        <v>64</v>
      </c>
      <c r="B41" s="113"/>
      <c r="C41" s="110">
        <v>0</v>
      </c>
      <c r="D41" s="114">
        <v>0</v>
      </c>
    </row>
    <row r="42" spans="1:4" s="111" customFormat="1" ht="12" customHeight="1" hidden="1">
      <c r="A42" s="112" t="s">
        <v>65</v>
      </c>
      <c r="B42" s="113"/>
      <c r="C42" s="110">
        <v>0</v>
      </c>
      <c r="D42" s="114">
        <v>0</v>
      </c>
    </row>
    <row r="43" spans="1:4" s="111" customFormat="1" ht="12" customHeight="1">
      <c r="A43" s="112" t="s">
        <v>66</v>
      </c>
      <c r="B43" s="113"/>
      <c r="C43" s="110">
        <v>11126738.379999999</v>
      </c>
      <c r="D43" s="114">
        <v>11059238</v>
      </c>
    </row>
    <row r="44" spans="1:4" s="111" customFormat="1" ht="12" customHeight="1">
      <c r="A44" s="112" t="s">
        <v>67</v>
      </c>
      <c r="B44" s="113"/>
      <c r="C44" s="110">
        <v>31931515.68</v>
      </c>
      <c r="D44" s="114">
        <v>31641956</v>
      </c>
    </row>
    <row r="45" spans="1:4" s="111" customFormat="1" ht="12" customHeight="1">
      <c r="A45" s="112" t="s">
        <v>68</v>
      </c>
      <c r="B45" s="113"/>
      <c r="C45" s="110">
        <v>5520638.05</v>
      </c>
      <c r="D45" s="114">
        <v>5887524</v>
      </c>
    </row>
    <row r="46" spans="1:4" s="111" customFormat="1" ht="12" customHeight="1">
      <c r="A46" s="112"/>
      <c r="B46" s="113"/>
      <c r="C46" s="110"/>
      <c r="D46" s="110"/>
    </row>
    <row r="47" spans="1:4" s="111" customFormat="1" ht="12" customHeight="1">
      <c r="A47" s="118"/>
      <c r="B47" s="119"/>
      <c r="C47" s="130">
        <v>129030089.59999998</v>
      </c>
      <c r="D47" s="131">
        <v>128616027</v>
      </c>
    </row>
    <row r="48" spans="1:4" s="111" customFormat="1" ht="12" customHeight="1">
      <c r="A48" s="108" t="s">
        <v>69</v>
      </c>
      <c r="B48" s="109"/>
      <c r="C48" s="110"/>
      <c r="D48" s="110"/>
    </row>
    <row r="49" spans="1:4" s="111" customFormat="1" ht="12" customHeight="1">
      <c r="A49" s="112" t="s">
        <v>70</v>
      </c>
      <c r="B49" s="113"/>
      <c r="C49" s="110">
        <v>70216443.35000001</v>
      </c>
      <c r="D49" s="114">
        <v>71209246</v>
      </c>
    </row>
    <row r="50" spans="1:4" s="111" customFormat="1" ht="12" customHeight="1">
      <c r="A50" s="115" t="s">
        <v>208</v>
      </c>
      <c r="B50" s="113"/>
      <c r="C50" s="110">
        <v>389965128.47</v>
      </c>
      <c r="D50" s="114">
        <v>367048719</v>
      </c>
    </row>
    <row r="51" spans="1:4" s="111" customFormat="1" ht="12" customHeight="1">
      <c r="A51" s="112" t="s">
        <v>71</v>
      </c>
      <c r="B51" s="113"/>
      <c r="C51" s="110">
        <v>107186278.76999998</v>
      </c>
      <c r="D51" s="114">
        <v>105286279</v>
      </c>
    </row>
    <row r="52" spans="1:4" s="111" customFormat="1" ht="12" customHeight="1">
      <c r="A52" s="112" t="s">
        <v>72</v>
      </c>
      <c r="B52" s="85" t="s">
        <v>256</v>
      </c>
      <c r="C52" s="110">
        <v>385798321.34000003</v>
      </c>
      <c r="D52" s="114">
        <v>384786293</v>
      </c>
    </row>
    <row r="53" spans="1:4" s="111" customFormat="1" ht="12" customHeight="1">
      <c r="A53" s="112" t="s">
        <v>73</v>
      </c>
      <c r="B53" s="113"/>
      <c r="C53" s="110">
        <v>99074</v>
      </c>
      <c r="D53" s="114">
        <v>103888</v>
      </c>
    </row>
    <row r="54" spans="1:4" s="111" customFormat="1" ht="12" customHeight="1" hidden="1">
      <c r="A54" s="112" t="s">
        <v>74</v>
      </c>
      <c r="B54" s="113"/>
      <c r="C54" s="110">
        <v>0</v>
      </c>
      <c r="D54" s="114">
        <v>0</v>
      </c>
    </row>
    <row r="55" spans="1:4" s="111" customFormat="1" ht="12" customHeight="1" hidden="1">
      <c r="A55" s="112" t="s">
        <v>75</v>
      </c>
      <c r="B55" s="113"/>
      <c r="C55" s="110">
        <v>0</v>
      </c>
      <c r="D55" s="114">
        <v>0</v>
      </c>
    </row>
    <row r="56" spans="1:4" s="111" customFormat="1" ht="12" customHeight="1" hidden="1">
      <c r="A56" s="112" t="s">
        <v>76</v>
      </c>
      <c r="B56" s="113"/>
      <c r="C56" s="110">
        <v>0</v>
      </c>
      <c r="D56" s="114">
        <v>0</v>
      </c>
    </row>
    <row r="57" spans="1:4" s="111" customFormat="1" ht="12" customHeight="1" hidden="1">
      <c r="A57" s="112" t="s">
        <v>77</v>
      </c>
      <c r="B57" s="113"/>
      <c r="C57" s="110">
        <v>0</v>
      </c>
      <c r="D57" s="114">
        <v>0</v>
      </c>
    </row>
    <row r="58" spans="1:4" s="111" customFormat="1" ht="12" customHeight="1">
      <c r="A58" s="112" t="s">
        <v>78</v>
      </c>
      <c r="B58" s="113"/>
      <c r="C58" s="110">
        <v>5650456.16</v>
      </c>
      <c r="D58" s="114">
        <v>5655980</v>
      </c>
    </row>
    <row r="59" spans="1:4" s="111" customFormat="1" ht="12" customHeight="1" hidden="1">
      <c r="A59" s="112" t="s">
        <v>79</v>
      </c>
      <c r="B59" s="113"/>
      <c r="C59" s="110">
        <v>0</v>
      </c>
      <c r="D59" s="114">
        <v>0</v>
      </c>
    </row>
    <row r="60" spans="1:4" s="111" customFormat="1" ht="12" customHeight="1">
      <c r="A60" s="112" t="s">
        <v>80</v>
      </c>
      <c r="B60" s="85" t="s">
        <v>256</v>
      </c>
      <c r="C60" s="110">
        <v>195632657.37</v>
      </c>
      <c r="D60" s="114">
        <v>195632657</v>
      </c>
    </row>
    <row r="61" spans="1:4" s="111" customFormat="1" ht="12" customHeight="1">
      <c r="A61" s="112" t="s">
        <v>81</v>
      </c>
      <c r="B61" s="113"/>
      <c r="C61" s="110">
        <v>22221568.02</v>
      </c>
      <c r="D61" s="114">
        <v>22315968</v>
      </c>
    </row>
    <row r="62" spans="1:4" s="111" customFormat="1" ht="12" customHeight="1">
      <c r="A62" s="112" t="s">
        <v>82</v>
      </c>
      <c r="B62" s="85" t="s">
        <v>256</v>
      </c>
      <c r="C62" s="110">
        <v>32534892.7</v>
      </c>
      <c r="D62" s="114">
        <v>34473608</v>
      </c>
    </row>
    <row r="63" spans="1:4" s="111" customFormat="1" ht="12" customHeight="1" hidden="1">
      <c r="A63" s="112" t="s">
        <v>83</v>
      </c>
      <c r="B63" s="113"/>
      <c r="C63" s="110">
        <v>0</v>
      </c>
      <c r="D63" s="110">
        <v>0</v>
      </c>
    </row>
    <row r="64" spans="1:4" s="111" customFormat="1" ht="12" customHeight="1">
      <c r="A64" s="112"/>
      <c r="B64" s="113"/>
      <c r="C64" s="110"/>
      <c r="D64" s="110"/>
    </row>
    <row r="65" spans="1:10" s="111" customFormat="1" ht="12" customHeight="1">
      <c r="A65" s="118"/>
      <c r="B65" s="119"/>
      <c r="C65" s="130">
        <v>1209304819.18</v>
      </c>
      <c r="D65" s="131">
        <v>1186512638</v>
      </c>
      <c r="J65" s="132"/>
    </row>
    <row r="66" spans="1:10" s="111" customFormat="1" ht="12" customHeight="1">
      <c r="A66" s="118"/>
      <c r="B66" s="119"/>
      <c r="C66" s="110"/>
      <c r="D66" s="114"/>
      <c r="J66" s="133"/>
    </row>
    <row r="67" spans="1:4" s="111" customFormat="1" ht="12" customHeight="1">
      <c r="A67" s="134" t="s">
        <v>18</v>
      </c>
      <c r="B67" s="109"/>
      <c r="C67" s="110">
        <v>-1080274728.5800002</v>
      </c>
      <c r="D67" s="114">
        <v>-1057896611</v>
      </c>
    </row>
    <row r="68" spans="1:4" s="111" customFormat="1" ht="12" customHeight="1" hidden="1">
      <c r="A68" s="118"/>
      <c r="B68" s="119"/>
      <c r="C68" s="110"/>
      <c r="D68" s="114"/>
    </row>
    <row r="69" spans="1:4" s="111" customFormat="1" ht="12" customHeight="1" hidden="1">
      <c r="A69" s="108" t="s">
        <v>84</v>
      </c>
      <c r="B69" s="109"/>
      <c r="C69" s="110"/>
      <c r="D69" s="114">
        <v>0</v>
      </c>
    </row>
    <row r="70" spans="1:4" s="111" customFormat="1" ht="12" customHeight="1">
      <c r="A70" s="108"/>
      <c r="B70" s="109"/>
      <c r="C70" s="110"/>
      <c r="D70" s="114"/>
    </row>
    <row r="71" spans="1:4" s="111" customFormat="1" ht="12" customHeight="1" thickBot="1">
      <c r="A71" s="135"/>
      <c r="B71" s="136"/>
      <c r="C71" s="137">
        <v>-663551366.2000002</v>
      </c>
      <c r="D71" s="138">
        <v>-639059163</v>
      </c>
    </row>
    <row r="72" spans="2:4" s="111" customFormat="1" ht="8.25" customHeight="1" thickTop="1">
      <c r="B72" s="132"/>
      <c r="C72" s="139"/>
      <c r="D72" s="139"/>
    </row>
    <row r="73" spans="1:4" ht="12" customHeight="1">
      <c r="A73" s="96"/>
      <c r="B73" s="140"/>
      <c r="C73" s="101"/>
      <c r="D73" s="101"/>
    </row>
    <row r="74" ht="12" customHeight="1">
      <c r="B74" s="142"/>
    </row>
    <row r="75" spans="1:2" ht="12" customHeight="1">
      <c r="A75" s="173" t="s">
        <v>267</v>
      </c>
      <c r="B75" s="142"/>
    </row>
    <row r="76" spans="1:2" ht="12" customHeight="1">
      <c r="A76" s="176" t="s">
        <v>266</v>
      </c>
      <c r="B76" s="142"/>
    </row>
    <row r="77" ht="12" customHeight="1">
      <c r="B77" s="142"/>
    </row>
    <row r="78" ht="12" customHeight="1">
      <c r="B78" s="142"/>
    </row>
    <row r="79" ht="12" customHeight="1">
      <c r="B79" s="142"/>
    </row>
    <row r="80" ht="12" customHeight="1">
      <c r="B80" s="142"/>
    </row>
    <row r="81" ht="12" customHeight="1">
      <c r="B81" s="142"/>
    </row>
    <row r="82" ht="12" customHeight="1">
      <c r="B82" s="142"/>
    </row>
    <row r="83" ht="12" customHeight="1">
      <c r="B83" s="142"/>
    </row>
    <row r="84" ht="12" customHeight="1">
      <c r="B84" s="142"/>
    </row>
    <row r="85" ht="12" customHeight="1">
      <c r="B85" s="142"/>
    </row>
    <row r="86" ht="12" customHeight="1">
      <c r="B86" s="142"/>
    </row>
    <row r="87" ht="12" customHeight="1">
      <c r="B87" s="142"/>
    </row>
    <row r="88" ht="12" customHeight="1">
      <c r="B88" s="142"/>
    </row>
    <row r="89" ht="12" customHeight="1">
      <c r="B89" s="142"/>
    </row>
    <row r="90" ht="12" customHeight="1">
      <c r="B90" s="142"/>
    </row>
    <row r="91" ht="12" customHeight="1">
      <c r="B91" s="142"/>
    </row>
    <row r="92" ht="12" customHeight="1">
      <c r="B92" s="142"/>
    </row>
    <row r="93" ht="12" customHeight="1">
      <c r="B93" s="142"/>
    </row>
    <row r="94" ht="12" customHeight="1">
      <c r="B94" s="142"/>
    </row>
    <row r="95" ht="12" customHeight="1">
      <c r="B95" s="142"/>
    </row>
    <row r="96" ht="12" customHeight="1">
      <c r="B96" s="142"/>
    </row>
    <row r="97" ht="12" customHeight="1">
      <c r="B97" s="142"/>
    </row>
    <row r="98" ht="12" customHeight="1">
      <c r="B98" s="142"/>
    </row>
    <row r="99" ht="12" customHeight="1">
      <c r="B99" s="142"/>
    </row>
    <row r="100" ht="12" customHeight="1">
      <c r="B100" s="142"/>
    </row>
    <row r="101" ht="12" customHeight="1">
      <c r="B101" s="142"/>
    </row>
    <row r="102" ht="12" customHeight="1">
      <c r="B102" s="142"/>
    </row>
    <row r="103" ht="12" customHeight="1">
      <c r="B103" s="142"/>
    </row>
    <row r="104" ht="12" customHeight="1">
      <c r="B104" s="142"/>
    </row>
    <row r="105" ht="12" customHeight="1">
      <c r="B105" s="142"/>
    </row>
    <row r="106" ht="12" customHeight="1">
      <c r="B106" s="142"/>
    </row>
    <row r="107" ht="12" customHeight="1">
      <c r="B107" s="142"/>
    </row>
    <row r="108" ht="12" customHeight="1">
      <c r="B108" s="142"/>
    </row>
    <row r="109" ht="12" customHeight="1">
      <c r="B109" s="142"/>
    </row>
    <row r="110" ht="12" customHeight="1">
      <c r="B110" s="142"/>
    </row>
    <row r="111" ht="12" customHeight="1">
      <c r="B111" s="142"/>
    </row>
    <row r="112" ht="12" customHeight="1">
      <c r="B112" s="142"/>
    </row>
    <row r="113" ht="12" customHeight="1">
      <c r="B113" s="142"/>
    </row>
    <row r="114" ht="12" customHeight="1">
      <c r="B114" s="142"/>
    </row>
    <row r="115" ht="12" customHeight="1">
      <c r="B115" s="142"/>
    </row>
    <row r="116" ht="12" customHeight="1">
      <c r="B116" s="142"/>
    </row>
    <row r="117" ht="12" customHeight="1">
      <c r="B117" s="142"/>
    </row>
    <row r="118" ht="12" customHeight="1">
      <c r="B118" s="142"/>
    </row>
    <row r="119" ht="12" customHeight="1">
      <c r="B119" s="142"/>
    </row>
    <row r="120" ht="12" customHeight="1">
      <c r="B120" s="142"/>
    </row>
    <row r="121" ht="12" customHeight="1">
      <c r="B121" s="142"/>
    </row>
    <row r="122" ht="12" customHeight="1">
      <c r="B122" s="142"/>
    </row>
    <row r="123" ht="12" customHeight="1">
      <c r="B123" s="142"/>
    </row>
    <row r="124" ht="12" customHeight="1">
      <c r="B124" s="142"/>
    </row>
    <row r="125" ht="12" customHeight="1">
      <c r="B125" s="142"/>
    </row>
    <row r="126" ht="12" customHeight="1">
      <c r="B126" s="142"/>
    </row>
    <row r="127" ht="12" customHeight="1">
      <c r="B127" s="142"/>
    </row>
    <row r="128" ht="12" customHeight="1">
      <c r="B128" s="142"/>
    </row>
    <row r="129" ht="12" customHeight="1">
      <c r="B129" s="142"/>
    </row>
    <row r="130" ht="12" customHeight="1">
      <c r="B130" s="142"/>
    </row>
    <row r="131" ht="12" customHeight="1">
      <c r="B131" s="142"/>
    </row>
    <row r="132" ht="12" customHeight="1">
      <c r="B132" s="142"/>
    </row>
    <row r="133" ht="12" customHeight="1">
      <c r="B133" s="142"/>
    </row>
    <row r="134" ht="12" customHeight="1">
      <c r="B134" s="142"/>
    </row>
    <row r="135" ht="12" customHeight="1">
      <c r="B135" s="142"/>
    </row>
    <row r="136" ht="12" customHeight="1">
      <c r="B136" s="142"/>
    </row>
    <row r="137" ht="12" customHeight="1">
      <c r="B137" s="142"/>
    </row>
    <row r="138" ht="12" customHeight="1">
      <c r="B138" s="142"/>
    </row>
    <row r="139" ht="12" customHeight="1">
      <c r="B139" s="142"/>
    </row>
    <row r="140" ht="12" customHeight="1">
      <c r="B140" s="142"/>
    </row>
    <row r="141" ht="12" customHeight="1">
      <c r="B141" s="142"/>
    </row>
    <row r="142" ht="12" customHeight="1">
      <c r="B142" s="142"/>
    </row>
    <row r="143" ht="12" customHeight="1">
      <c r="B143" s="142"/>
    </row>
    <row r="144" ht="12" customHeight="1">
      <c r="B144" s="142"/>
    </row>
    <row r="145" ht="12" customHeight="1">
      <c r="B145" s="142"/>
    </row>
    <row r="146" ht="12" customHeight="1">
      <c r="B146" s="142"/>
    </row>
    <row r="147" ht="12" customHeight="1">
      <c r="B147" s="142"/>
    </row>
    <row r="148" ht="12" customHeight="1">
      <c r="B148" s="142"/>
    </row>
    <row r="149" ht="12" customHeight="1">
      <c r="B149" s="142"/>
    </row>
  </sheetData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96" r:id="rId1"/>
  <headerFooter alignWithMargins="0">
    <oddFooter>&amp;C&amp;8&amp;P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="75" zoomScaleNormal="75" workbookViewId="0" topLeftCell="A13">
      <selection activeCell="H47" sqref="H47"/>
    </sheetView>
  </sheetViews>
  <sheetFormatPr defaultColWidth="9.140625" defaultRowHeight="12.75"/>
  <cols>
    <col min="1" max="1" width="10.28125" style="5" customWidth="1"/>
    <col min="2" max="2" width="14.7109375" style="5" customWidth="1"/>
    <col min="3" max="3" width="11.00390625" style="5" customWidth="1"/>
    <col min="4" max="4" width="7.7109375" style="5" customWidth="1"/>
    <col min="5" max="5" width="2.00390625" style="5" customWidth="1"/>
    <col min="6" max="6" width="13.57421875" style="8" customWidth="1"/>
    <col min="7" max="7" width="3.28125" style="8" customWidth="1"/>
    <col min="8" max="8" width="13.8515625" style="8" customWidth="1"/>
    <col min="9" max="9" width="3.28125" style="14" customWidth="1"/>
    <col min="10" max="10" width="13.421875" style="14" customWidth="1"/>
    <col min="11" max="11" width="3.28125" style="5" customWidth="1"/>
    <col min="12" max="12" width="13.57421875" style="5" customWidth="1"/>
    <col min="13" max="16384" width="8.8515625" style="5" customWidth="1"/>
  </cols>
  <sheetData>
    <row r="1" ht="20.25" customHeight="1">
      <c r="A1" s="169" t="s">
        <v>209</v>
      </c>
    </row>
    <row r="2" ht="15.75">
      <c r="A2" s="170" t="s">
        <v>262</v>
      </c>
    </row>
    <row r="3" ht="15.75">
      <c r="A3" s="168"/>
    </row>
    <row r="4" ht="15.75">
      <c r="A4" s="165" t="s">
        <v>19</v>
      </c>
    </row>
    <row r="6" spans="4:12" ht="15.75">
      <c r="D6" s="15"/>
      <c r="E6" s="14"/>
      <c r="F6" s="91">
        <v>2002</v>
      </c>
      <c r="G6" s="51"/>
      <c r="H6" s="91">
        <v>2001</v>
      </c>
      <c r="I6" s="8"/>
      <c r="J6" s="91">
        <v>2002</v>
      </c>
      <c r="K6" s="51"/>
      <c r="L6" s="91">
        <v>2001</v>
      </c>
    </row>
    <row r="7" spans="4:12" ht="15.75">
      <c r="D7" s="15"/>
      <c r="E7" s="14"/>
      <c r="F7" s="91" t="s">
        <v>104</v>
      </c>
      <c r="G7" s="51"/>
      <c r="H7" s="71" t="s">
        <v>104</v>
      </c>
      <c r="I7" s="5"/>
      <c r="J7" s="91" t="s">
        <v>104</v>
      </c>
      <c r="K7" s="14"/>
      <c r="L7" s="71" t="s">
        <v>104</v>
      </c>
    </row>
    <row r="8" spans="4:12" ht="15.75">
      <c r="D8" s="15"/>
      <c r="E8" s="14"/>
      <c r="F8" s="91" t="s">
        <v>95</v>
      </c>
      <c r="G8" s="51"/>
      <c r="H8" s="71" t="s">
        <v>95</v>
      </c>
      <c r="I8" s="5"/>
      <c r="J8" s="91" t="s">
        <v>47</v>
      </c>
      <c r="K8" s="14"/>
      <c r="L8" s="71" t="s">
        <v>47</v>
      </c>
    </row>
    <row r="9" spans="4:12" ht="15.75">
      <c r="D9" s="16"/>
      <c r="E9" s="14"/>
      <c r="F9" s="92" t="s">
        <v>210</v>
      </c>
      <c r="G9" s="51"/>
      <c r="H9" s="148" t="s">
        <v>210</v>
      </c>
      <c r="I9" s="5"/>
      <c r="J9" s="147" t="s">
        <v>224</v>
      </c>
      <c r="K9" s="14"/>
      <c r="L9" s="150" t="s">
        <v>224</v>
      </c>
    </row>
    <row r="10" spans="4:12" ht="15.75">
      <c r="D10" s="16" t="s">
        <v>134</v>
      </c>
      <c r="E10" s="14"/>
      <c r="F10" s="93" t="s">
        <v>90</v>
      </c>
      <c r="G10" s="51"/>
      <c r="H10" s="149" t="s">
        <v>90</v>
      </c>
      <c r="I10" s="5"/>
      <c r="J10" s="93" t="s">
        <v>90</v>
      </c>
      <c r="K10" s="14"/>
      <c r="L10" s="149" t="s">
        <v>90</v>
      </c>
    </row>
    <row r="11" spans="4:12" ht="15.75">
      <c r="D11" s="10"/>
      <c r="H11" s="14"/>
      <c r="I11" s="5"/>
      <c r="J11" s="8"/>
      <c r="K11" s="14"/>
      <c r="L11" s="71"/>
    </row>
    <row r="12" spans="1:12" ht="15.75">
      <c r="A12" s="5" t="s">
        <v>96</v>
      </c>
      <c r="D12" s="15" t="s">
        <v>243</v>
      </c>
      <c r="F12" s="144">
        <v>5593624.220000001</v>
      </c>
      <c r="G12" s="144"/>
      <c r="H12" s="47">
        <v>6651100</v>
      </c>
      <c r="I12" s="2"/>
      <c r="J12" s="144">
        <v>5593624.220000001</v>
      </c>
      <c r="K12" s="47"/>
      <c r="L12" s="47">
        <v>6651100</v>
      </c>
    </row>
    <row r="13" spans="4:12" ht="15.75">
      <c r="D13" s="10"/>
      <c r="F13" s="144"/>
      <c r="G13" s="144"/>
      <c r="H13" s="47"/>
      <c r="I13" s="2"/>
      <c r="J13" s="144"/>
      <c r="K13" s="47"/>
      <c r="L13" s="47"/>
    </row>
    <row r="14" spans="1:12" ht="15.75">
      <c r="A14" s="5" t="s">
        <v>97</v>
      </c>
      <c r="D14" s="10"/>
      <c r="F14" s="144">
        <v>-10897365.52</v>
      </c>
      <c r="G14" s="144"/>
      <c r="H14" s="47">
        <v>-8736051</v>
      </c>
      <c r="I14" s="2"/>
      <c r="J14" s="144">
        <v>-10897365.52</v>
      </c>
      <c r="K14" s="47"/>
      <c r="L14" s="47">
        <v>-8736051</v>
      </c>
    </row>
    <row r="15" spans="4:12" ht="15.75">
      <c r="D15" s="10"/>
      <c r="F15" s="144"/>
      <c r="G15" s="144"/>
      <c r="H15" s="47"/>
      <c r="I15" s="2"/>
      <c r="J15" s="144"/>
      <c r="K15" s="47"/>
      <c r="L15" s="47"/>
    </row>
    <row r="16" spans="1:12" ht="15.75">
      <c r="A16" s="5" t="s">
        <v>98</v>
      </c>
      <c r="D16" s="10"/>
      <c r="F16" s="145">
        <v>1124768.88</v>
      </c>
      <c r="G16" s="144"/>
      <c r="H16" s="50">
        <v>787683</v>
      </c>
      <c r="I16" s="2"/>
      <c r="J16" s="145">
        <v>1124768.88</v>
      </c>
      <c r="K16" s="47"/>
      <c r="L16" s="50">
        <v>787683</v>
      </c>
    </row>
    <row r="17" spans="4:12" ht="15.75">
      <c r="D17" s="10"/>
      <c r="F17" s="146"/>
      <c r="G17" s="146"/>
      <c r="H17" s="49"/>
      <c r="I17" s="2"/>
      <c r="J17" s="146"/>
      <c r="K17" s="49"/>
      <c r="L17" s="49"/>
    </row>
    <row r="18" spans="1:12" ht="15.75">
      <c r="A18" s="5" t="s">
        <v>211</v>
      </c>
      <c r="D18" s="10"/>
      <c r="F18" s="144">
        <v>-4178973.42</v>
      </c>
      <c r="G18" s="144"/>
      <c r="H18" s="2">
        <v>-1297268</v>
      </c>
      <c r="I18" s="2"/>
      <c r="J18" s="144">
        <v>-4178973.42</v>
      </c>
      <c r="K18" s="47"/>
      <c r="L18" s="2">
        <v>-1297268</v>
      </c>
    </row>
    <row r="19" spans="4:12" ht="15.75">
      <c r="D19" s="10"/>
      <c r="F19" s="144"/>
      <c r="G19" s="144"/>
      <c r="H19" s="47"/>
      <c r="I19" s="2"/>
      <c r="J19" s="144"/>
      <c r="K19" s="47"/>
      <c r="L19" s="47"/>
    </row>
    <row r="20" spans="1:12" ht="15.75">
      <c r="A20" s="5" t="s">
        <v>99</v>
      </c>
      <c r="D20" s="10"/>
      <c r="F20" s="144">
        <v>-18777251.81</v>
      </c>
      <c r="G20" s="144"/>
      <c r="H20" s="47">
        <v>-20035082</v>
      </c>
      <c r="I20" s="2"/>
      <c r="J20" s="144">
        <v>-18777251.81</v>
      </c>
      <c r="K20" s="47"/>
      <c r="L20" s="47">
        <v>-20035082</v>
      </c>
    </row>
    <row r="21" spans="4:12" ht="15.75">
      <c r="D21" s="10"/>
      <c r="F21" s="144"/>
      <c r="G21" s="144"/>
      <c r="H21" s="47"/>
      <c r="I21" s="5"/>
      <c r="J21" s="144"/>
      <c r="K21" s="47"/>
      <c r="L21" s="47"/>
    </row>
    <row r="22" spans="1:12" ht="15.75">
      <c r="A22" s="5" t="s">
        <v>212</v>
      </c>
      <c r="D22" s="10"/>
      <c r="F22" s="145">
        <v>-75393.28</v>
      </c>
      <c r="G22" s="144"/>
      <c r="H22" s="58">
        <v>0</v>
      </c>
      <c r="I22" s="5"/>
      <c r="J22" s="145">
        <v>-75393.28</v>
      </c>
      <c r="K22" s="47"/>
      <c r="L22" s="58">
        <v>0</v>
      </c>
    </row>
    <row r="23" spans="4:12" ht="15.75">
      <c r="D23" s="10"/>
      <c r="F23" s="144"/>
      <c r="G23" s="144"/>
      <c r="H23" s="47"/>
      <c r="I23" s="5"/>
      <c r="J23" s="144"/>
      <c r="K23" s="47"/>
      <c r="L23" s="47"/>
    </row>
    <row r="24" spans="1:12" ht="15.75">
      <c r="A24" s="5" t="s">
        <v>213</v>
      </c>
      <c r="D24" s="15" t="s">
        <v>243</v>
      </c>
      <c r="F24" s="144">
        <v>-23031617.509999998</v>
      </c>
      <c r="G24" s="144"/>
      <c r="H24" s="2">
        <v>-21332350</v>
      </c>
      <c r="I24" s="5"/>
      <c r="J24" s="144">
        <v>-23031617.509999998</v>
      </c>
      <c r="K24" s="47"/>
      <c r="L24" s="2">
        <v>-21332350</v>
      </c>
    </row>
    <row r="25" spans="4:12" ht="15.75">
      <c r="D25" s="10"/>
      <c r="F25" s="144"/>
      <c r="G25" s="144"/>
      <c r="H25" s="47"/>
      <c r="I25" s="5"/>
      <c r="J25" s="144"/>
      <c r="K25" s="47"/>
      <c r="L25" s="47"/>
    </row>
    <row r="26" spans="1:12" ht="15.75">
      <c r="A26" s="18" t="s">
        <v>214</v>
      </c>
      <c r="D26" s="15" t="s">
        <v>252</v>
      </c>
      <c r="F26" s="145">
        <v>-510583</v>
      </c>
      <c r="G26" s="144"/>
      <c r="H26" s="58">
        <v>-524970</v>
      </c>
      <c r="I26" s="5"/>
      <c r="J26" s="145">
        <v>-510583</v>
      </c>
      <c r="K26" s="47"/>
      <c r="L26" s="58">
        <v>-524970</v>
      </c>
    </row>
    <row r="27" spans="4:12" ht="15.75">
      <c r="D27" s="10"/>
      <c r="F27" s="144"/>
      <c r="G27" s="144"/>
      <c r="H27" s="47"/>
      <c r="I27" s="5"/>
      <c r="J27" s="144"/>
      <c r="K27" s="47"/>
      <c r="L27" s="47"/>
    </row>
    <row r="28" spans="1:12" ht="15.75">
      <c r="A28" s="9" t="s">
        <v>215</v>
      </c>
      <c r="D28" s="10"/>
      <c r="F28" s="144">
        <v>-23542200.509999998</v>
      </c>
      <c r="G28" s="144"/>
      <c r="H28" s="2">
        <v>-21857320</v>
      </c>
      <c r="I28" s="5"/>
      <c r="J28" s="144">
        <v>-23542200.509999998</v>
      </c>
      <c r="K28" s="47"/>
      <c r="L28" s="2">
        <v>-21857320</v>
      </c>
    </row>
    <row r="29" spans="4:12" ht="15.75">
      <c r="D29" s="10"/>
      <c r="F29" s="144"/>
      <c r="G29" s="144"/>
      <c r="H29" s="47"/>
      <c r="I29" s="5"/>
      <c r="J29" s="144"/>
      <c r="K29" s="47"/>
      <c r="L29" s="47"/>
    </row>
    <row r="30" spans="1:12" ht="15.75">
      <c r="A30" s="5" t="s">
        <v>93</v>
      </c>
      <c r="D30" s="10"/>
      <c r="F30" s="145">
        <v>0</v>
      </c>
      <c r="G30" s="144"/>
      <c r="H30" s="58">
        <v>0</v>
      </c>
      <c r="I30" s="5"/>
      <c r="J30" s="145">
        <v>0</v>
      </c>
      <c r="K30" s="47"/>
      <c r="L30" s="58">
        <v>0</v>
      </c>
    </row>
    <row r="31" spans="4:12" ht="15.75" customHeight="1">
      <c r="D31" s="10"/>
      <c r="F31" s="144"/>
      <c r="G31" s="144"/>
      <c r="H31" s="47"/>
      <c r="I31" s="5"/>
      <c r="J31" s="144"/>
      <c r="K31" s="47"/>
      <c r="L31" s="47"/>
    </row>
    <row r="32" spans="1:12" ht="16.5" thickBot="1">
      <c r="A32" s="18" t="s">
        <v>216</v>
      </c>
      <c r="D32" s="15"/>
      <c r="F32" s="153">
        <v>-23542200.509999998</v>
      </c>
      <c r="G32" s="144"/>
      <c r="H32" s="154">
        <v>-21857320</v>
      </c>
      <c r="I32" s="5"/>
      <c r="J32" s="153">
        <v>-23542200.509999998</v>
      </c>
      <c r="K32" s="47"/>
      <c r="L32" s="154">
        <v>-21857320</v>
      </c>
    </row>
    <row r="33" spans="4:12" ht="16.5" thickTop="1">
      <c r="D33" s="10"/>
      <c r="F33" s="144"/>
      <c r="G33" s="144"/>
      <c r="H33" s="47"/>
      <c r="I33" s="5"/>
      <c r="J33" s="144"/>
      <c r="K33" s="47"/>
      <c r="L33" s="47"/>
    </row>
    <row r="34" spans="1:12" ht="16.5" thickBot="1">
      <c r="A34" s="18" t="s">
        <v>20</v>
      </c>
      <c r="D34" s="15" t="s">
        <v>260</v>
      </c>
      <c r="F34" s="151">
        <v>-0.12504135637793362</v>
      </c>
      <c r="G34" s="144"/>
      <c r="H34" s="152">
        <v>-0.11609233123410077</v>
      </c>
      <c r="I34" s="5"/>
      <c r="J34" s="151">
        <v>-0.12504135637793362</v>
      </c>
      <c r="K34" s="47"/>
      <c r="L34" s="152">
        <v>-0.11609233123410077</v>
      </c>
    </row>
    <row r="35" spans="1:14" ht="16.5" thickTop="1">
      <c r="A35" s="18"/>
      <c r="C35" s="10"/>
      <c r="D35" s="10"/>
      <c r="F35" s="146"/>
      <c r="G35" s="146"/>
      <c r="H35" s="59"/>
      <c r="I35" s="10"/>
      <c r="J35" s="146"/>
      <c r="K35" s="49"/>
      <c r="L35" s="59"/>
      <c r="M35" s="10"/>
      <c r="N35" s="10"/>
    </row>
    <row r="36" spans="4:12" ht="15.75">
      <c r="D36" s="10"/>
      <c r="G36" s="144"/>
      <c r="H36" s="144"/>
      <c r="I36" s="5"/>
      <c r="K36" s="47"/>
      <c r="L36" s="14"/>
    </row>
    <row r="37" spans="1:11" ht="15.75">
      <c r="A37" s="173" t="s">
        <v>261</v>
      </c>
      <c r="G37" s="144"/>
      <c r="H37" s="144"/>
      <c r="K37" s="47"/>
    </row>
    <row r="38" spans="1:11" ht="15.75">
      <c r="A38" s="18"/>
      <c r="K38" s="47"/>
    </row>
    <row r="39" spans="1:11" ht="15.75">
      <c r="A39" s="18"/>
      <c r="K39" s="47"/>
    </row>
    <row r="40" ht="15.75">
      <c r="K40" s="47"/>
    </row>
    <row r="41" ht="15.75">
      <c r="K41" s="47"/>
    </row>
    <row r="42" ht="15.75">
      <c r="K42" s="47"/>
    </row>
    <row r="43" ht="15.75">
      <c r="K43" s="47"/>
    </row>
    <row r="44" ht="15.75">
      <c r="K44" s="47"/>
    </row>
    <row r="45" ht="15.75">
      <c r="K45" s="47"/>
    </row>
    <row r="46" ht="15.75">
      <c r="K46" s="47"/>
    </row>
    <row r="47" ht="15.75">
      <c r="K47" s="47"/>
    </row>
    <row r="48" ht="15.75">
      <c r="K48" s="47"/>
    </row>
    <row r="49" ht="15.75">
      <c r="K49" s="47"/>
    </row>
    <row r="50" ht="15.75">
      <c r="K50" s="47"/>
    </row>
    <row r="51" ht="15.75">
      <c r="K51" s="47"/>
    </row>
  </sheetData>
  <printOptions/>
  <pageMargins left="0.5" right="0.4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showGridLines="0" zoomScale="75" zoomScaleNormal="75" workbookViewId="0" topLeftCell="A13">
      <selection activeCell="A46" sqref="A46"/>
    </sheetView>
  </sheetViews>
  <sheetFormatPr defaultColWidth="9.140625" defaultRowHeight="12.75"/>
  <cols>
    <col min="1" max="1" width="10.28125" style="5" customWidth="1"/>
    <col min="2" max="2" width="11.8515625" style="5" customWidth="1"/>
    <col min="3" max="3" width="11.140625" style="5" customWidth="1"/>
    <col min="4" max="4" width="14.7109375" style="5" customWidth="1"/>
    <col min="5" max="5" width="13.140625" style="5" customWidth="1"/>
    <col min="6" max="6" width="5.57421875" style="5" customWidth="1"/>
    <col min="7" max="7" width="18.421875" style="14" customWidth="1"/>
    <col min="8" max="8" width="4.8515625" style="14" customWidth="1"/>
    <col min="9" max="9" width="15.7109375" style="14" hidden="1" customWidth="1"/>
    <col min="10" max="10" width="3.7109375" style="5" customWidth="1"/>
    <col min="11" max="11" width="13.00390625" style="5" customWidth="1"/>
    <col min="12" max="16384" width="8.8515625" style="5" customWidth="1"/>
  </cols>
  <sheetData>
    <row r="1" ht="19.5" customHeight="1">
      <c r="A1" s="169" t="s">
        <v>209</v>
      </c>
    </row>
    <row r="2" ht="19.5" customHeight="1">
      <c r="A2" s="170" t="s">
        <v>262</v>
      </c>
    </row>
    <row r="3" ht="19.5" customHeight="1">
      <c r="A3" s="86"/>
    </row>
    <row r="4" ht="16.5">
      <c r="A4" s="172" t="s">
        <v>7</v>
      </c>
    </row>
    <row r="5" ht="18.75">
      <c r="A5" s="13"/>
    </row>
    <row r="6" spans="7:9" ht="15.75">
      <c r="G6" s="91"/>
      <c r="H6" s="51"/>
      <c r="I6" s="51">
        <v>2001</v>
      </c>
    </row>
    <row r="7" spans="7:9" ht="15.75">
      <c r="G7" s="91" t="s">
        <v>233</v>
      </c>
      <c r="H7" s="51"/>
      <c r="I7" s="51" t="s">
        <v>94</v>
      </c>
    </row>
    <row r="8" spans="7:9" ht="15.75">
      <c r="G8" s="164">
        <v>37529</v>
      </c>
      <c r="H8" s="51"/>
      <c r="I8" s="52">
        <v>37529</v>
      </c>
    </row>
    <row r="9" spans="7:9" ht="15.75">
      <c r="G9" s="93" t="s">
        <v>90</v>
      </c>
      <c r="H9" s="51"/>
      <c r="I9" s="53" t="s">
        <v>90</v>
      </c>
    </row>
    <row r="11" spans="1:9" ht="15.75">
      <c r="A11" s="18" t="s">
        <v>8</v>
      </c>
      <c r="G11" s="54">
        <v>-23542200.509999998</v>
      </c>
      <c r="H11" s="47"/>
      <c r="I11" s="47">
        <v>0</v>
      </c>
    </row>
    <row r="12" spans="1:9" ht="15.75">
      <c r="A12" s="18" t="s">
        <v>137</v>
      </c>
      <c r="G12" s="47"/>
      <c r="H12" s="47"/>
      <c r="I12" s="47"/>
    </row>
    <row r="13" spans="7:9" ht="15.75">
      <c r="G13" s="47"/>
      <c r="H13" s="47"/>
      <c r="I13" s="47"/>
    </row>
    <row r="14" spans="1:9" ht="15.75">
      <c r="A14" s="5" t="s">
        <v>138</v>
      </c>
      <c r="G14" s="54">
        <v>1373774.88</v>
      </c>
      <c r="H14" s="47"/>
      <c r="I14" s="47">
        <v>0</v>
      </c>
    </row>
    <row r="15" spans="1:9" ht="15.75">
      <c r="A15" s="18" t="s">
        <v>218</v>
      </c>
      <c r="G15" s="56">
        <v>20463085.09</v>
      </c>
      <c r="H15" s="47"/>
      <c r="I15" s="47">
        <v>0</v>
      </c>
    </row>
    <row r="16" spans="7:9" ht="15.75">
      <c r="G16" s="54"/>
      <c r="H16" s="47"/>
      <c r="I16" s="47"/>
    </row>
    <row r="17" spans="1:9" ht="15.75">
      <c r="A17" s="18" t="s">
        <v>219</v>
      </c>
      <c r="G17" s="54">
        <v>-1705340.54</v>
      </c>
      <c r="H17" s="47"/>
      <c r="I17" s="47">
        <v>0</v>
      </c>
    </row>
    <row r="18" spans="7:9" ht="15.75">
      <c r="G18" s="54"/>
      <c r="H18" s="47"/>
      <c r="I18" s="47"/>
    </row>
    <row r="19" spans="1:9" ht="15.75">
      <c r="A19" s="5" t="s">
        <v>139</v>
      </c>
      <c r="G19" s="54"/>
      <c r="H19" s="47"/>
      <c r="I19" s="47"/>
    </row>
    <row r="20" spans="1:9" ht="15.75">
      <c r="A20" s="5" t="s">
        <v>140</v>
      </c>
      <c r="G20" s="54">
        <v>-402271.48999999533</v>
      </c>
      <c r="H20" s="47"/>
      <c r="I20" s="47">
        <v>0</v>
      </c>
    </row>
    <row r="21" spans="1:9" ht="15.75">
      <c r="A21" s="18" t="s">
        <v>141</v>
      </c>
      <c r="G21" s="56">
        <v>1755943.9000000544</v>
      </c>
      <c r="H21" s="47"/>
      <c r="I21" s="50">
        <v>0</v>
      </c>
    </row>
    <row r="22" spans="1:9" ht="15.75">
      <c r="A22" s="5" t="s">
        <v>223</v>
      </c>
      <c r="G22" s="57">
        <v>-351668.1299999403</v>
      </c>
      <c r="H22" s="47"/>
      <c r="I22" s="49">
        <f>SUM(I17:I21)</f>
        <v>0</v>
      </c>
    </row>
    <row r="23" spans="7:9" ht="15.75">
      <c r="G23" s="54"/>
      <c r="H23" s="47"/>
      <c r="I23" s="47"/>
    </row>
    <row r="24" spans="1:9" ht="15.75">
      <c r="A24" s="5" t="s">
        <v>135</v>
      </c>
      <c r="G24" s="56">
        <v>-604983</v>
      </c>
      <c r="H24" s="47"/>
      <c r="I24" s="50">
        <v>0</v>
      </c>
    </row>
    <row r="25" spans="1:9" ht="15.75">
      <c r="A25" s="18" t="s">
        <v>48</v>
      </c>
      <c r="G25" s="55">
        <v>-956651.1299999403</v>
      </c>
      <c r="H25" s="47"/>
      <c r="I25" s="47">
        <f>SUM(I22:I24)</f>
        <v>0</v>
      </c>
    </row>
    <row r="26" spans="7:9" ht="15.75">
      <c r="G26" s="54"/>
      <c r="H26" s="47"/>
      <c r="I26" s="47"/>
    </row>
    <row r="27" spans="1:9" ht="15.75">
      <c r="A27" s="18" t="s">
        <v>142</v>
      </c>
      <c r="G27" s="54"/>
      <c r="H27" s="47"/>
      <c r="I27" s="47"/>
    </row>
    <row r="28" spans="1:9" ht="15.75" hidden="1">
      <c r="A28" s="18" t="s">
        <v>143</v>
      </c>
      <c r="G28" s="54"/>
      <c r="H28" s="47"/>
      <c r="I28" s="47"/>
    </row>
    <row r="29" spans="1:11" ht="15.75">
      <c r="A29" s="18" t="s">
        <v>144</v>
      </c>
      <c r="G29" s="54">
        <v>2818040</v>
      </c>
      <c r="H29" s="47"/>
      <c r="I29" s="47">
        <v>0</v>
      </c>
      <c r="K29" s="174"/>
    </row>
    <row r="30" spans="1:9" ht="15.75">
      <c r="A30" s="18" t="s">
        <v>136</v>
      </c>
      <c r="G30" s="55">
        <v>2818040</v>
      </c>
      <c r="H30" s="47"/>
      <c r="I30" s="48">
        <f>SUM(I29)</f>
        <v>0</v>
      </c>
    </row>
    <row r="31" spans="7:9" ht="15.75">
      <c r="G31" s="57"/>
      <c r="H31" s="47"/>
      <c r="I31" s="49"/>
    </row>
    <row r="32" spans="1:9" ht="15.75" hidden="1">
      <c r="A32" s="5" t="s">
        <v>145</v>
      </c>
      <c r="G32" s="54"/>
      <c r="H32" s="47"/>
      <c r="I32" s="47"/>
    </row>
    <row r="33" spans="1:9" ht="15.75" hidden="1">
      <c r="A33" s="18" t="s">
        <v>146</v>
      </c>
      <c r="G33" s="54">
        <v>0</v>
      </c>
      <c r="H33" s="47"/>
      <c r="I33" s="47">
        <v>0</v>
      </c>
    </row>
    <row r="34" spans="1:9" ht="15.75" hidden="1">
      <c r="A34" s="18" t="s">
        <v>147</v>
      </c>
      <c r="G34" s="54">
        <v>0</v>
      </c>
      <c r="H34" s="47"/>
      <c r="I34" s="47">
        <v>0</v>
      </c>
    </row>
    <row r="35" spans="1:9" ht="15.75" hidden="1">
      <c r="A35" s="18" t="s">
        <v>148</v>
      </c>
      <c r="G35" s="54">
        <v>0</v>
      </c>
      <c r="H35" s="47"/>
      <c r="I35" s="47">
        <v>0</v>
      </c>
    </row>
    <row r="36" spans="7:9" ht="15.75" hidden="1">
      <c r="G36" s="55">
        <v>0</v>
      </c>
      <c r="H36" s="47"/>
      <c r="I36" s="48">
        <f>SUM(I33:I35)</f>
        <v>0</v>
      </c>
    </row>
    <row r="37" spans="7:9" ht="15.75" hidden="1">
      <c r="G37" s="47"/>
      <c r="H37" s="47"/>
      <c r="I37" s="47"/>
    </row>
    <row r="38" spans="1:9" ht="15.75">
      <c r="A38" s="18" t="s">
        <v>149</v>
      </c>
      <c r="G38" s="54">
        <v>1861388.8700000597</v>
      </c>
      <c r="H38" s="47"/>
      <c r="I38" s="47">
        <v>0</v>
      </c>
    </row>
    <row r="39" spans="7:9" ht="15.75">
      <c r="G39" s="54"/>
      <c r="H39" s="47"/>
      <c r="I39" s="47"/>
    </row>
    <row r="40" spans="1:9" ht="15.75">
      <c r="A40" s="18" t="s">
        <v>220</v>
      </c>
      <c r="G40" s="54">
        <v>2707359</v>
      </c>
      <c r="H40" s="47"/>
      <c r="I40" s="47">
        <v>0</v>
      </c>
    </row>
    <row r="41" spans="7:9" ht="15.75">
      <c r="G41" s="54"/>
      <c r="H41" s="47"/>
      <c r="I41" s="47"/>
    </row>
    <row r="42" spans="1:9" ht="15.75">
      <c r="A42" s="18" t="s">
        <v>221</v>
      </c>
      <c r="G42" s="55">
        <v>4568747.87000006</v>
      </c>
      <c r="H42" s="47"/>
      <c r="I42" s="48">
        <f>SUM(I38:I41)</f>
        <v>0</v>
      </c>
    </row>
    <row r="43" ht="15.75">
      <c r="H43" s="47"/>
    </row>
    <row r="45" ht="15.75">
      <c r="A45" s="18"/>
    </row>
    <row r="46" ht="15.75">
      <c r="A46" s="175" t="s">
        <v>265</v>
      </c>
    </row>
    <row r="47" ht="15.75">
      <c r="A47" s="40" t="s">
        <v>264</v>
      </c>
    </row>
    <row r="49" ht="15.75">
      <c r="A49" s="173" t="s">
        <v>267</v>
      </c>
    </row>
    <row r="50" ht="15.75">
      <c r="A50" s="175" t="s">
        <v>266</v>
      </c>
    </row>
    <row r="52" spans="7:9" ht="15.75">
      <c r="G52" s="20"/>
      <c r="I52" s="20"/>
    </row>
    <row r="53" spans="7:9" ht="15.75">
      <c r="G53" s="21"/>
      <c r="I53" s="21"/>
    </row>
    <row r="54" spans="7:9" ht="15.75">
      <c r="G54" s="17"/>
      <c r="I54" s="17"/>
    </row>
    <row r="55" spans="7:9" ht="15.75">
      <c r="G55" s="17"/>
      <c r="I55" s="17"/>
    </row>
    <row r="56" spans="7:9" ht="15.75">
      <c r="G56" s="17"/>
      <c r="I56" s="17"/>
    </row>
    <row r="58" spans="1:7" ht="15.75">
      <c r="A58" s="18"/>
      <c r="G58" s="15"/>
    </row>
    <row r="59" ht="15.75">
      <c r="G59" s="15"/>
    </row>
    <row r="60" ht="15.75">
      <c r="G60" s="15"/>
    </row>
    <row r="61" ht="15.75">
      <c r="G61" s="15"/>
    </row>
    <row r="62" spans="1:7" ht="15.75">
      <c r="A62" s="18"/>
      <c r="G62" s="15"/>
    </row>
    <row r="63" ht="15.75">
      <c r="G63" s="15"/>
    </row>
    <row r="64" spans="1:7" ht="15.75">
      <c r="A64" s="18"/>
      <c r="G64" s="15"/>
    </row>
    <row r="65" ht="15.75">
      <c r="G65" s="15"/>
    </row>
    <row r="66" ht="15.75">
      <c r="G66" s="15"/>
    </row>
    <row r="67" ht="15.75">
      <c r="G67" s="15"/>
    </row>
    <row r="68" spans="7:9" ht="15.75">
      <c r="G68" s="15"/>
      <c r="I68" s="19"/>
    </row>
    <row r="69" spans="7:9" ht="15.75">
      <c r="G69" s="15"/>
      <c r="I69" s="15"/>
    </row>
    <row r="70" spans="1:7" ht="15.75">
      <c r="A70" s="18"/>
      <c r="G70" s="15"/>
    </row>
    <row r="71" ht="15.75">
      <c r="G71" s="15"/>
    </row>
    <row r="72" ht="15.75">
      <c r="G72" s="15"/>
    </row>
    <row r="73" ht="15.75">
      <c r="G73" s="15"/>
    </row>
    <row r="74" spans="7:9" ht="15.75">
      <c r="G74" s="15"/>
      <c r="I74" s="19"/>
    </row>
    <row r="75" ht="15.75">
      <c r="G75" s="15"/>
    </row>
    <row r="76" spans="1:7" ht="15.75">
      <c r="A76" s="18"/>
      <c r="G76" s="15"/>
    </row>
    <row r="77" spans="7:9" ht="15.75">
      <c r="G77" s="15"/>
      <c r="I77" s="19"/>
    </row>
    <row r="78" ht="15.75">
      <c r="G78" s="15"/>
    </row>
    <row r="79" ht="15.75">
      <c r="G79" s="15"/>
    </row>
    <row r="80" ht="15.75">
      <c r="G80" s="15"/>
    </row>
    <row r="81" ht="15.75">
      <c r="G81" s="15"/>
    </row>
    <row r="82" ht="15.75">
      <c r="G82" s="15"/>
    </row>
    <row r="83" spans="1:7" ht="15.75">
      <c r="A83" s="18"/>
      <c r="G83" s="15"/>
    </row>
    <row r="84" ht="15.75">
      <c r="G84" s="15"/>
    </row>
    <row r="85" ht="15.75">
      <c r="G85" s="15"/>
    </row>
    <row r="86" ht="15.75">
      <c r="G86" s="15"/>
    </row>
    <row r="87" spans="7:9" ht="15.75">
      <c r="G87" s="15"/>
      <c r="H87" s="15"/>
      <c r="I87" s="19"/>
    </row>
    <row r="88" ht="15.75">
      <c r="G88" s="15"/>
    </row>
    <row r="89" ht="15.75">
      <c r="G89" s="15"/>
    </row>
    <row r="90" spans="1:7" ht="15.75">
      <c r="A90" s="18"/>
      <c r="G90" s="15"/>
    </row>
    <row r="91" ht="15.75">
      <c r="A91" s="18"/>
    </row>
  </sheetData>
  <printOptions/>
  <pageMargins left="0.72" right="0.5" top="0.76" bottom="0.78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zoomScale="75" zoomScaleNormal="75" workbookViewId="0" topLeftCell="A1">
      <selection activeCell="F36" sqref="F36"/>
    </sheetView>
  </sheetViews>
  <sheetFormatPr defaultColWidth="9.140625" defaultRowHeight="12.75"/>
  <cols>
    <col min="1" max="1" width="23.28125" style="1" customWidth="1"/>
    <col min="2" max="2" width="14.8515625" style="1" customWidth="1"/>
    <col min="3" max="3" width="1.7109375" style="1" customWidth="1"/>
    <col min="4" max="4" width="15.28125" style="1" customWidth="1"/>
    <col min="5" max="5" width="3.8515625" style="1" customWidth="1"/>
    <col min="6" max="6" width="14.7109375" style="1" customWidth="1"/>
    <col min="7" max="7" width="1.7109375" style="1" customWidth="1"/>
    <col min="8" max="8" width="14.8515625" style="1" customWidth="1"/>
    <col min="9" max="9" width="1.7109375" style="1" customWidth="1"/>
    <col min="10" max="10" width="14.8515625" style="1" customWidth="1"/>
    <col min="11" max="11" width="1.7109375" style="1" customWidth="1"/>
    <col min="12" max="12" width="14.7109375" style="1" hidden="1" customWidth="1"/>
    <col min="13" max="13" width="1.7109375" style="1" customWidth="1"/>
    <col min="14" max="14" width="14.7109375" style="1" customWidth="1"/>
    <col min="15" max="15" width="1.7109375" style="1" customWidth="1"/>
    <col min="16" max="16" width="15.140625" style="1" customWidth="1"/>
    <col min="17" max="17" width="1.7109375" style="1" customWidth="1"/>
    <col min="18" max="18" width="14.7109375" style="1" customWidth="1"/>
    <col min="19" max="16384" width="8.8515625" style="1" customWidth="1"/>
  </cols>
  <sheetData>
    <row r="1" ht="21" customHeight="1">
      <c r="A1" s="169" t="s">
        <v>209</v>
      </c>
    </row>
    <row r="2" ht="21" customHeight="1">
      <c r="A2" s="170" t="s">
        <v>262</v>
      </c>
    </row>
    <row r="3" ht="21" customHeight="1">
      <c r="A3" s="8"/>
    </row>
    <row r="4" s="5" customFormat="1" ht="19.5" customHeight="1">
      <c r="A4" s="8" t="s">
        <v>9</v>
      </c>
    </row>
    <row r="5" ht="15" customHeight="1">
      <c r="A5" s="5"/>
    </row>
    <row r="6" ht="15" customHeight="1">
      <c r="A6" s="5"/>
    </row>
    <row r="7" spans="1:18" s="30" customFormat="1" ht="15" customHeight="1">
      <c r="A7" s="28"/>
      <c r="B7" s="12"/>
      <c r="C7" s="12"/>
      <c r="D7" s="66" t="s">
        <v>150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30" customFormat="1" ht="15" customHeight="1">
      <c r="A8" s="28"/>
      <c r="B8" s="12"/>
      <c r="C8" s="12"/>
      <c r="D8" s="66" t="s">
        <v>151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s="30" customFormat="1" ht="15" customHeight="1">
      <c r="A9" s="28"/>
      <c r="B9" s="11"/>
      <c r="C9" s="11"/>
      <c r="D9" s="67" t="s">
        <v>152</v>
      </c>
      <c r="E9" s="28"/>
      <c r="F9" s="44"/>
      <c r="G9" s="43"/>
      <c r="H9" s="44"/>
      <c r="I9" s="44"/>
      <c r="J9" s="44"/>
      <c r="K9" s="44"/>
      <c r="L9" s="44"/>
      <c r="M9" s="44"/>
      <c r="N9" s="67" t="s">
        <v>4</v>
      </c>
      <c r="O9" s="45"/>
      <c r="Q9" s="28"/>
      <c r="R9" s="28"/>
    </row>
    <row r="10" spans="1:18" ht="15" customHeight="1">
      <c r="A10" s="23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 t="s">
        <v>153</v>
      </c>
      <c r="M10" s="29"/>
      <c r="N10" s="29"/>
      <c r="O10" s="29"/>
      <c r="P10" s="29"/>
      <c r="Q10" s="29"/>
      <c r="R10" s="29"/>
    </row>
    <row r="11" spans="1:18" s="30" customFormat="1" ht="15" customHeight="1">
      <c r="A11" s="23"/>
      <c r="B11" s="29" t="s">
        <v>154</v>
      </c>
      <c r="C11" s="29"/>
      <c r="D11" s="29" t="s">
        <v>155</v>
      </c>
      <c r="E11" s="29"/>
      <c r="F11" s="29" t="s">
        <v>156</v>
      </c>
      <c r="G11" s="29"/>
      <c r="H11" s="29" t="s">
        <v>157</v>
      </c>
      <c r="I11" s="29"/>
      <c r="J11" s="29" t="s">
        <v>158</v>
      </c>
      <c r="K11" s="29"/>
      <c r="L11" s="29" t="s">
        <v>159</v>
      </c>
      <c r="M11" s="29"/>
      <c r="N11" s="29" t="s">
        <v>160</v>
      </c>
      <c r="O11" s="29"/>
      <c r="P11" s="29" t="s">
        <v>161</v>
      </c>
      <c r="Q11" s="29"/>
      <c r="R11" s="29"/>
    </row>
    <row r="12" spans="1:18" s="30" customFormat="1" ht="15" customHeight="1">
      <c r="A12" s="23"/>
      <c r="B12" s="29" t="s">
        <v>162</v>
      </c>
      <c r="C12" s="29"/>
      <c r="D12" s="29" t="s">
        <v>163</v>
      </c>
      <c r="E12" s="29"/>
      <c r="F12" s="29" t="s">
        <v>164</v>
      </c>
      <c r="G12" s="29"/>
      <c r="H12" s="29" t="s">
        <v>165</v>
      </c>
      <c r="I12" s="29"/>
      <c r="J12" s="29" t="s">
        <v>166</v>
      </c>
      <c r="K12" s="29"/>
      <c r="L12" s="29" t="s">
        <v>167</v>
      </c>
      <c r="M12" s="29"/>
      <c r="N12" s="29" t="s">
        <v>168</v>
      </c>
      <c r="O12" s="29"/>
      <c r="P12" s="29" t="s">
        <v>5</v>
      </c>
      <c r="Q12" s="29"/>
      <c r="R12" s="29" t="s">
        <v>49</v>
      </c>
    </row>
    <row r="13" spans="1:18" s="30" customFormat="1" ht="15" customHeight="1">
      <c r="A13" s="68"/>
      <c r="B13" s="69"/>
      <c r="C13" s="31"/>
      <c r="D13" s="31" t="s">
        <v>89</v>
      </c>
      <c r="E13" s="31"/>
      <c r="F13" s="31" t="s">
        <v>89</v>
      </c>
      <c r="G13" s="31"/>
      <c r="H13" s="31" t="s">
        <v>89</v>
      </c>
      <c r="I13" s="31"/>
      <c r="J13" s="31" t="s">
        <v>89</v>
      </c>
      <c r="K13" s="31"/>
      <c r="L13" s="31" t="s">
        <v>89</v>
      </c>
      <c r="M13" s="31"/>
      <c r="N13" s="31" t="s">
        <v>89</v>
      </c>
      <c r="O13" s="31"/>
      <c r="P13" s="31" t="s">
        <v>89</v>
      </c>
      <c r="Q13" s="31"/>
      <c r="R13" s="31" t="s">
        <v>89</v>
      </c>
    </row>
    <row r="14" spans="1:18" ht="15" customHeight="1">
      <c r="A14" s="23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6"/>
    </row>
    <row r="15" spans="1:18" ht="15" customHeight="1">
      <c r="A15" s="87" t="s">
        <v>10</v>
      </c>
      <c r="B15" s="25">
        <v>188275313</v>
      </c>
      <c r="C15" s="22"/>
      <c r="D15" s="25">
        <v>188275313</v>
      </c>
      <c r="E15" s="22"/>
      <c r="F15" s="25">
        <v>403292628</v>
      </c>
      <c r="G15" s="22"/>
      <c r="H15" s="25">
        <v>1095529</v>
      </c>
      <c r="I15" s="22"/>
      <c r="J15" s="25">
        <v>671919</v>
      </c>
      <c r="K15" s="22"/>
      <c r="L15" s="25">
        <v>0</v>
      </c>
      <c r="M15" s="25"/>
      <c r="N15" s="25">
        <v>24711492</v>
      </c>
      <c r="O15" s="25"/>
      <c r="P15" s="25">
        <v>-1261785985</v>
      </c>
      <c r="Q15" s="25"/>
      <c r="R15" s="25">
        <f>SUM(D15:P15)</f>
        <v>-643739104</v>
      </c>
    </row>
    <row r="16" spans="1:18" ht="15" customHeight="1">
      <c r="A16" s="24" t="s">
        <v>169</v>
      </c>
      <c r="B16" s="25"/>
      <c r="C16" s="22"/>
      <c r="D16" s="25"/>
      <c r="E16" s="22"/>
      <c r="F16" s="25"/>
      <c r="G16" s="22"/>
      <c r="H16" s="25"/>
      <c r="I16" s="22"/>
      <c r="J16" s="25"/>
      <c r="K16" s="22"/>
      <c r="L16" s="25"/>
      <c r="M16" s="22"/>
      <c r="N16" s="25"/>
      <c r="O16" s="22"/>
      <c r="P16" s="25"/>
      <c r="Q16" s="22"/>
      <c r="R16" s="25"/>
    </row>
    <row r="17" spans="1:18" ht="15" customHeight="1">
      <c r="A17" s="87" t="s">
        <v>217</v>
      </c>
      <c r="B17" s="25">
        <v>0</v>
      </c>
      <c r="C17" s="22"/>
      <c r="D17" s="25">
        <v>0</v>
      </c>
      <c r="E17" s="22"/>
      <c r="F17" s="25">
        <v>0</v>
      </c>
      <c r="G17" s="22"/>
      <c r="H17" s="25">
        <v>0</v>
      </c>
      <c r="I17" s="22"/>
      <c r="J17" s="25">
        <v>0</v>
      </c>
      <c r="K17" s="22"/>
      <c r="L17" s="25">
        <v>0</v>
      </c>
      <c r="M17" s="22"/>
      <c r="N17" s="25">
        <v>0</v>
      </c>
      <c r="O17" s="22"/>
      <c r="P17" s="25">
        <v>-23542201</v>
      </c>
      <c r="Q17" s="22"/>
      <c r="R17" s="25">
        <f>SUM(B17:P17)</f>
        <v>-23542201</v>
      </c>
    </row>
    <row r="18" spans="1:18" ht="15" customHeight="1">
      <c r="A18" s="87" t="s">
        <v>100</v>
      </c>
      <c r="B18" s="25"/>
      <c r="C18" s="22"/>
      <c r="D18" s="25"/>
      <c r="E18" s="22"/>
      <c r="F18" s="25"/>
      <c r="G18" s="22"/>
      <c r="H18" s="25"/>
      <c r="I18" s="22"/>
      <c r="J18" s="25"/>
      <c r="K18" s="22"/>
      <c r="L18" s="25"/>
      <c r="M18" s="22"/>
      <c r="N18" s="25"/>
      <c r="O18" s="22"/>
      <c r="P18" s="25"/>
      <c r="Q18" s="22"/>
      <c r="R18" s="25"/>
    </row>
    <row r="19" spans="1:18" ht="15" customHeight="1">
      <c r="A19" s="24" t="s">
        <v>101</v>
      </c>
      <c r="B19" s="27">
        <v>0</v>
      </c>
      <c r="C19" s="22"/>
      <c r="D19" s="27">
        <v>0</v>
      </c>
      <c r="E19" s="22"/>
      <c r="F19" s="27">
        <v>0</v>
      </c>
      <c r="G19" s="22"/>
      <c r="H19" s="27">
        <v>0</v>
      </c>
      <c r="I19" s="22"/>
      <c r="J19" s="27">
        <v>-671919</v>
      </c>
      <c r="K19" s="22"/>
      <c r="L19" s="27">
        <v>0</v>
      </c>
      <c r="M19" s="26"/>
      <c r="N19" s="27">
        <v>0</v>
      </c>
      <c r="O19" s="26"/>
      <c r="P19" s="27">
        <v>671919</v>
      </c>
      <c r="Q19" s="26"/>
      <c r="R19" s="25">
        <f>SUM(B19:P19)</f>
        <v>0</v>
      </c>
    </row>
    <row r="20" spans="1:18" ht="15" customHeight="1">
      <c r="A20" s="24"/>
      <c r="B20" s="27"/>
      <c r="C20" s="22"/>
      <c r="D20" s="27"/>
      <c r="E20" s="22"/>
      <c r="F20" s="27"/>
      <c r="G20" s="22"/>
      <c r="H20" s="27"/>
      <c r="I20" s="22"/>
      <c r="J20" s="27"/>
      <c r="K20" s="22"/>
      <c r="L20" s="27"/>
      <c r="M20" s="22"/>
      <c r="N20" s="27"/>
      <c r="O20" s="22"/>
      <c r="P20" s="27"/>
      <c r="Q20" s="22"/>
      <c r="R20" s="27"/>
    </row>
    <row r="21" spans="1:18" ht="20.25" customHeight="1">
      <c r="A21" s="70" t="s">
        <v>225</v>
      </c>
      <c r="B21" s="88">
        <f>SUM(B15:B20)</f>
        <v>188275313</v>
      </c>
      <c r="C21" s="89"/>
      <c r="D21" s="88">
        <f>SUM(D15:D20)</f>
        <v>188275313</v>
      </c>
      <c r="E21" s="89"/>
      <c r="F21" s="88">
        <f>SUM(F15:F20)</f>
        <v>403292628</v>
      </c>
      <c r="G21" s="89"/>
      <c r="H21" s="88">
        <f>SUM(H15:H19)</f>
        <v>1095529</v>
      </c>
      <c r="I21" s="89"/>
      <c r="J21" s="88">
        <f>SUM(J15:J19)</f>
        <v>0</v>
      </c>
      <c r="K21" s="89"/>
      <c r="L21" s="88">
        <f>SUM(L15:L19)</f>
        <v>0</v>
      </c>
      <c r="M21" s="89"/>
      <c r="N21" s="88">
        <f>SUM(N15:N19)</f>
        <v>24711492</v>
      </c>
      <c r="O21" s="89"/>
      <c r="P21" s="88">
        <f>SUM(P15:P19)</f>
        <v>-1284656267</v>
      </c>
      <c r="Q21" s="89"/>
      <c r="R21" s="88">
        <f>SUM(R15:R19)</f>
        <v>-667281305</v>
      </c>
    </row>
    <row r="22" ht="14.25" customHeight="1"/>
    <row r="23" ht="14.25" customHeight="1"/>
    <row r="24" spans="1:18" ht="14.25" customHeight="1">
      <c r="A24" s="163" t="s">
        <v>232</v>
      </c>
      <c r="R24" s="6"/>
    </row>
    <row r="25" ht="14.25" customHeight="1">
      <c r="R25" s="25"/>
    </row>
    <row r="26" spans="1:18" ht="14.25" customHeight="1">
      <c r="A26" s="173" t="s">
        <v>261</v>
      </c>
      <c r="R26" s="6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</sheetData>
  <printOptions/>
  <pageMargins left="0.51" right="0.42" top="0.69" bottom="0.87" header="0.37" footer="0.3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1"/>
  <sheetViews>
    <sheetView showGridLines="0" workbookViewId="0" topLeftCell="A154">
      <selection activeCell="E112" sqref="E112"/>
    </sheetView>
  </sheetViews>
  <sheetFormatPr defaultColWidth="9.140625" defaultRowHeight="12.75"/>
  <cols>
    <col min="1" max="1" width="7.7109375" style="35" customWidth="1"/>
    <col min="2" max="2" width="12.8515625" style="35" customWidth="1"/>
    <col min="3" max="3" width="11.421875" style="35" customWidth="1"/>
    <col min="4" max="4" width="10.7109375" style="35" customWidth="1"/>
    <col min="5" max="5" width="12.57421875" style="35" customWidth="1"/>
    <col min="6" max="6" width="1.7109375" style="35" customWidth="1"/>
    <col min="7" max="7" width="11.7109375" style="35" customWidth="1"/>
    <col min="8" max="8" width="12.00390625" style="35" customWidth="1"/>
    <col min="9" max="9" width="1.7109375" style="35" customWidth="1"/>
    <col min="10" max="10" width="11.421875" style="35" customWidth="1"/>
    <col min="11" max="11" width="10.7109375" style="35" customWidth="1"/>
    <col min="12" max="12" width="14.140625" style="35" customWidth="1"/>
    <col min="13" max="13" width="12.7109375" style="35" bestFit="1" customWidth="1"/>
    <col min="14" max="16384" width="8.8515625" style="35" customWidth="1"/>
  </cols>
  <sheetData>
    <row r="1" s="5" customFormat="1" ht="15.75">
      <c r="B1" s="162" t="s">
        <v>209</v>
      </c>
    </row>
    <row r="2" s="5" customFormat="1" ht="15.75">
      <c r="B2" s="165" t="s">
        <v>235</v>
      </c>
    </row>
    <row r="3" s="8" customFormat="1" ht="15.75"/>
    <row r="4" s="8" customFormat="1" ht="15.75">
      <c r="B4" s="165" t="s">
        <v>234</v>
      </c>
    </row>
    <row r="5" ht="9" customHeight="1"/>
    <row r="6" spans="1:6" ht="15">
      <c r="A6" s="33" t="s">
        <v>236</v>
      </c>
      <c r="B6" s="33" t="s">
        <v>170</v>
      </c>
      <c r="C6" s="33"/>
      <c r="D6" s="33"/>
      <c r="E6" s="33"/>
      <c r="F6" s="33"/>
    </row>
    <row r="8" ht="15">
      <c r="B8" s="36" t="s">
        <v>105</v>
      </c>
    </row>
    <row r="9" ht="15">
      <c r="B9" s="36" t="s">
        <v>269</v>
      </c>
    </row>
    <row r="10" ht="15">
      <c r="B10" s="35" t="s">
        <v>270</v>
      </c>
    </row>
    <row r="11" ht="15">
      <c r="B11" s="72" t="s">
        <v>106</v>
      </c>
    </row>
    <row r="13" spans="1:4" ht="15">
      <c r="A13" s="166" t="s">
        <v>237</v>
      </c>
      <c r="B13" s="33" t="s">
        <v>227</v>
      </c>
      <c r="C13" s="33"/>
      <c r="D13" s="33"/>
    </row>
    <row r="15" ht="15">
      <c r="B15" s="36" t="s">
        <v>171</v>
      </c>
    </row>
    <row r="17" spans="1:4" ht="15">
      <c r="A17" s="166" t="s">
        <v>238</v>
      </c>
      <c r="B17" s="33" t="s">
        <v>172</v>
      </c>
      <c r="C17" s="33"/>
      <c r="D17" s="33"/>
    </row>
    <row r="19" ht="15">
      <c r="B19" s="36" t="s">
        <v>173</v>
      </c>
    </row>
    <row r="21" spans="1:3" ht="15">
      <c r="A21" s="166" t="s">
        <v>239</v>
      </c>
      <c r="B21" s="33" t="s">
        <v>174</v>
      </c>
      <c r="C21" s="33"/>
    </row>
    <row r="23" ht="15">
      <c r="B23" s="36" t="s">
        <v>175</v>
      </c>
    </row>
    <row r="25" spans="1:3" ht="15">
      <c r="A25" s="166" t="s">
        <v>240</v>
      </c>
      <c r="B25" s="33" t="s">
        <v>176</v>
      </c>
      <c r="C25" s="33"/>
    </row>
    <row r="27" ht="15">
      <c r="B27" s="36" t="s">
        <v>103</v>
      </c>
    </row>
    <row r="29" spans="1:4" ht="15">
      <c r="A29" s="166" t="s">
        <v>241</v>
      </c>
      <c r="B29" s="33" t="s">
        <v>177</v>
      </c>
      <c r="C29" s="33"/>
      <c r="D29" s="33"/>
    </row>
    <row r="31" ht="15">
      <c r="B31" s="36" t="s">
        <v>24</v>
      </c>
    </row>
    <row r="33" spans="1:3" ht="15">
      <c r="A33" s="166" t="s">
        <v>242</v>
      </c>
      <c r="B33" s="33" t="s">
        <v>178</v>
      </c>
      <c r="C33" s="33"/>
    </row>
    <row r="35" ht="15">
      <c r="B35" s="36" t="s">
        <v>222</v>
      </c>
    </row>
    <row r="37" spans="1:3" ht="15">
      <c r="A37" s="166" t="s">
        <v>243</v>
      </c>
      <c r="B37" s="33" t="s">
        <v>228</v>
      </c>
      <c r="C37" s="33"/>
    </row>
    <row r="38" ht="8.25" customHeight="1"/>
    <row r="39" ht="15">
      <c r="B39" s="36" t="s">
        <v>181</v>
      </c>
    </row>
    <row r="40" s="1" customFormat="1" ht="12.75">
      <c r="B40" s="76"/>
    </row>
    <row r="41" spans="2:11" s="1" customFormat="1" ht="12.75">
      <c r="B41" s="76"/>
      <c r="D41" s="4"/>
      <c r="E41" s="4" t="s">
        <v>185</v>
      </c>
      <c r="F41" s="4"/>
      <c r="G41" s="4"/>
      <c r="H41" s="4"/>
      <c r="I41" s="4"/>
      <c r="J41" s="4"/>
      <c r="K41" s="4"/>
    </row>
    <row r="42" spans="2:11" s="1" customFormat="1" ht="12.75">
      <c r="B42" s="76"/>
      <c r="D42" s="4"/>
      <c r="E42" s="4" t="s">
        <v>187</v>
      </c>
      <c r="F42" s="4"/>
      <c r="G42" s="4"/>
      <c r="H42" s="4"/>
      <c r="I42" s="4"/>
      <c r="J42" s="4"/>
      <c r="K42" s="4"/>
    </row>
    <row r="43" spans="2:11" s="1" customFormat="1" ht="12.75">
      <c r="B43" s="76"/>
      <c r="D43" s="4"/>
      <c r="E43" s="77" t="s">
        <v>188</v>
      </c>
      <c r="F43" s="77"/>
      <c r="G43" s="4" t="s">
        <v>190</v>
      </c>
      <c r="H43" s="4"/>
      <c r="I43" s="4"/>
      <c r="J43" s="4"/>
      <c r="K43" s="4"/>
    </row>
    <row r="44" spans="2:11" s="1" customFormat="1" ht="12.75">
      <c r="B44" s="76"/>
      <c r="D44" s="4" t="s">
        <v>185</v>
      </c>
      <c r="E44" s="4" t="s">
        <v>187</v>
      </c>
      <c r="F44" s="4"/>
      <c r="G44" s="4" t="s">
        <v>191</v>
      </c>
      <c r="H44" s="4" t="s">
        <v>193</v>
      </c>
      <c r="I44" s="4"/>
      <c r="J44" s="4"/>
      <c r="K44" s="4"/>
    </row>
    <row r="45" spans="4:11" s="1" customFormat="1" ht="12.75">
      <c r="D45" s="4" t="s">
        <v>186</v>
      </c>
      <c r="E45" s="4" t="s">
        <v>189</v>
      </c>
      <c r="F45" s="4"/>
      <c r="G45" s="4" t="s">
        <v>192</v>
      </c>
      <c r="H45" s="4" t="s">
        <v>192</v>
      </c>
      <c r="I45" s="4"/>
      <c r="J45" s="77" t="s">
        <v>92</v>
      </c>
      <c r="K45" s="4" t="s">
        <v>49</v>
      </c>
    </row>
    <row r="46" spans="2:11" s="1" customFormat="1" ht="12.75">
      <c r="B46" s="11"/>
      <c r="C46" s="11"/>
      <c r="D46" s="78" t="s">
        <v>89</v>
      </c>
      <c r="E46" s="78" t="s">
        <v>89</v>
      </c>
      <c r="F46" s="78"/>
      <c r="G46" s="78" t="s">
        <v>89</v>
      </c>
      <c r="H46" s="78" t="s">
        <v>89</v>
      </c>
      <c r="I46" s="78"/>
      <c r="J46" s="78" t="s">
        <v>89</v>
      </c>
      <c r="K46" s="78" t="s">
        <v>89</v>
      </c>
    </row>
    <row r="47" s="1" customFormat="1" ht="12.75"/>
    <row r="48" s="1" customFormat="1" ht="12.75">
      <c r="B48" s="80" t="s">
        <v>21</v>
      </c>
    </row>
    <row r="49" s="1" customFormat="1" ht="12.75">
      <c r="B49" s="80" t="s">
        <v>96</v>
      </c>
    </row>
    <row r="50" spans="2:11" s="1" customFormat="1" ht="12.75">
      <c r="B50" s="81" t="s">
        <v>182</v>
      </c>
      <c r="D50" s="32">
        <v>0</v>
      </c>
      <c r="E50" s="46">
        <v>3985320.27</v>
      </c>
      <c r="F50" s="46"/>
      <c r="G50" s="46">
        <v>1068468</v>
      </c>
      <c r="H50" s="46">
        <v>60717</v>
      </c>
      <c r="I50" s="46"/>
      <c r="J50" s="46">
        <v>479118.95</v>
      </c>
      <c r="K50" s="3">
        <v>5593624.22</v>
      </c>
    </row>
    <row r="51" spans="2:11" s="1" customFormat="1" ht="12.75">
      <c r="B51" s="81" t="s">
        <v>183</v>
      </c>
      <c r="D51" s="32">
        <v>0</v>
      </c>
      <c r="E51" s="3">
        <v>-208626</v>
      </c>
      <c r="F51" s="3"/>
      <c r="G51" s="3">
        <v>-3000</v>
      </c>
      <c r="H51" s="32">
        <v>0</v>
      </c>
      <c r="J51" s="32">
        <v>0</v>
      </c>
      <c r="K51" s="3">
        <v>-211626</v>
      </c>
    </row>
    <row r="52" spans="2:11" s="1" customFormat="1" ht="6.75" customHeight="1">
      <c r="B52" s="81"/>
      <c r="D52" s="11"/>
      <c r="E52" s="82"/>
      <c r="F52" s="7"/>
      <c r="G52" s="82"/>
      <c r="H52" s="11"/>
      <c r="I52" s="12"/>
      <c r="J52" s="11"/>
      <c r="K52" s="82"/>
    </row>
    <row r="53" spans="2:11" s="1" customFormat="1" ht="18" customHeight="1" thickBot="1">
      <c r="B53" s="81" t="s">
        <v>184</v>
      </c>
      <c r="D53" s="83">
        <v>0</v>
      </c>
      <c r="E53" s="83">
        <v>3776694.27</v>
      </c>
      <c r="F53" s="3"/>
      <c r="G53" s="83">
        <v>1065468</v>
      </c>
      <c r="H53" s="83">
        <v>60717</v>
      </c>
      <c r="I53" s="3"/>
      <c r="J53" s="83">
        <v>479118.95</v>
      </c>
      <c r="K53" s="83">
        <v>5381998.22</v>
      </c>
    </row>
    <row r="54" s="1" customFormat="1" ht="12.75">
      <c r="B54" s="81"/>
    </row>
    <row r="55" s="1" customFormat="1" ht="12.75">
      <c r="B55" s="81"/>
    </row>
    <row r="56" spans="2:12" s="1" customFormat="1" ht="12.75">
      <c r="B56" s="80" t="s">
        <v>194</v>
      </c>
      <c r="L56" s="6"/>
    </row>
    <row r="57" spans="2:13" s="1" customFormat="1" ht="12.75">
      <c r="B57" s="81" t="s">
        <v>195</v>
      </c>
      <c r="D57" s="7">
        <v>-7851985</v>
      </c>
      <c r="E57" s="7">
        <v>-13466403</v>
      </c>
      <c r="G57" s="7">
        <v>530410</v>
      </c>
      <c r="H57" s="7">
        <v>-2029154</v>
      </c>
      <c r="J57" s="6">
        <v>-139092</v>
      </c>
      <c r="K57" s="3">
        <v>-22956224</v>
      </c>
      <c r="L57" s="6"/>
      <c r="M57" s="6"/>
    </row>
    <row r="58" spans="2:12" s="1" customFormat="1" ht="12.75">
      <c r="B58" s="81" t="s">
        <v>196</v>
      </c>
      <c r="L58" s="6"/>
    </row>
    <row r="59" spans="2:12" s="1" customFormat="1" ht="12.75">
      <c r="B59" s="81" t="s">
        <v>197</v>
      </c>
      <c r="D59" s="32">
        <v>0</v>
      </c>
      <c r="E59" s="3">
        <v>-75393.28</v>
      </c>
      <c r="G59" s="32">
        <v>0</v>
      </c>
      <c r="H59" s="32">
        <v>0</v>
      </c>
      <c r="J59" s="32">
        <v>0</v>
      </c>
      <c r="K59" s="3">
        <v>-75393.28</v>
      </c>
      <c r="L59" s="6"/>
    </row>
    <row r="60" spans="2:11" s="1" customFormat="1" ht="12.75">
      <c r="B60" s="81"/>
      <c r="D60" s="11"/>
      <c r="E60" s="11"/>
      <c r="F60" s="12"/>
      <c r="G60" s="11"/>
      <c r="H60" s="11"/>
      <c r="I60" s="12"/>
      <c r="J60" s="11"/>
      <c r="K60" s="11"/>
    </row>
    <row r="61" spans="2:11" s="1" customFormat="1" ht="12.75">
      <c r="B61" s="76" t="s">
        <v>198</v>
      </c>
      <c r="D61" s="12"/>
      <c r="E61" s="12"/>
      <c r="F61" s="12"/>
      <c r="G61" s="12"/>
      <c r="H61" s="12"/>
      <c r="I61" s="12"/>
      <c r="J61" s="12"/>
      <c r="K61" s="12"/>
    </row>
    <row r="62" spans="2:12" s="1" customFormat="1" ht="13.5" customHeight="1" thickBot="1">
      <c r="B62" s="76" t="s">
        <v>199</v>
      </c>
      <c r="D62" s="84">
        <v>-7851985</v>
      </c>
      <c r="E62" s="84">
        <v>-13541796.28</v>
      </c>
      <c r="G62" s="84">
        <v>530410</v>
      </c>
      <c r="H62" s="84">
        <v>-2029154</v>
      </c>
      <c r="J62" s="84">
        <v>-139092</v>
      </c>
      <c r="K62" s="84">
        <v>-23031617.28</v>
      </c>
      <c r="L62" s="3"/>
    </row>
    <row r="63" spans="2:11" s="1" customFormat="1" ht="13.5" customHeight="1">
      <c r="B63" s="81"/>
      <c r="D63" s="7"/>
      <c r="E63" s="7"/>
      <c r="G63" s="7"/>
      <c r="H63" s="7"/>
      <c r="J63" s="7"/>
      <c r="K63" s="7"/>
    </row>
    <row r="64" spans="2:11" s="1" customFormat="1" ht="13.5" customHeight="1">
      <c r="B64" s="81"/>
      <c r="D64" s="7"/>
      <c r="E64" s="7"/>
      <c r="G64" s="7"/>
      <c r="H64" s="7"/>
      <c r="J64" s="7"/>
      <c r="K64" s="7"/>
    </row>
    <row r="65" spans="1:11" s="1" customFormat="1" ht="13.5" customHeight="1">
      <c r="A65" s="166" t="s">
        <v>243</v>
      </c>
      <c r="B65" s="34" t="s">
        <v>229</v>
      </c>
      <c r="C65" s="33"/>
      <c r="D65" s="35"/>
      <c r="E65" s="35"/>
      <c r="F65" s="35"/>
      <c r="G65" s="35"/>
      <c r="H65" s="35"/>
      <c r="I65" s="35"/>
      <c r="J65" s="35"/>
      <c r="K65" s="35"/>
    </row>
    <row r="66" s="1" customFormat="1" ht="13.5" customHeight="1">
      <c r="B66" s="76"/>
    </row>
    <row r="67" spans="2:11" s="1" customFormat="1" ht="13.5" customHeight="1">
      <c r="B67" s="76"/>
      <c r="D67" s="4"/>
      <c r="E67" s="4" t="s">
        <v>185</v>
      </c>
      <c r="F67" s="4"/>
      <c r="G67" s="4"/>
      <c r="H67" s="4"/>
      <c r="I67" s="4"/>
      <c r="J67" s="4"/>
      <c r="K67" s="4"/>
    </row>
    <row r="68" spans="2:11" s="1" customFormat="1" ht="13.5" customHeight="1">
      <c r="B68" s="76"/>
      <c r="D68" s="4"/>
      <c r="E68" s="4" t="s">
        <v>187</v>
      </c>
      <c r="F68" s="4"/>
      <c r="G68" s="4"/>
      <c r="H68" s="4"/>
      <c r="I68" s="4"/>
      <c r="J68" s="4"/>
      <c r="K68" s="4"/>
    </row>
    <row r="69" spans="2:11" s="1" customFormat="1" ht="13.5" customHeight="1">
      <c r="B69" s="76"/>
      <c r="D69" s="4"/>
      <c r="E69" s="77" t="s">
        <v>188</v>
      </c>
      <c r="F69" s="77"/>
      <c r="G69" s="4" t="s">
        <v>190</v>
      </c>
      <c r="H69" s="4"/>
      <c r="I69" s="4"/>
      <c r="J69" s="4"/>
      <c r="K69" s="4"/>
    </row>
    <row r="70" spans="2:11" s="1" customFormat="1" ht="13.5" customHeight="1">
      <c r="B70" s="76"/>
      <c r="D70" s="4" t="s">
        <v>185</v>
      </c>
      <c r="E70" s="4" t="s">
        <v>187</v>
      </c>
      <c r="F70" s="4"/>
      <c r="G70" s="4" t="s">
        <v>191</v>
      </c>
      <c r="H70" s="4" t="s">
        <v>193</v>
      </c>
      <c r="I70" s="4"/>
      <c r="J70" s="4"/>
      <c r="K70" s="4"/>
    </row>
    <row r="71" spans="4:11" s="1" customFormat="1" ht="13.5" customHeight="1">
      <c r="D71" s="4" t="s">
        <v>186</v>
      </c>
      <c r="E71" s="4" t="s">
        <v>189</v>
      </c>
      <c r="F71" s="4"/>
      <c r="G71" s="4" t="s">
        <v>192</v>
      </c>
      <c r="H71" s="4" t="s">
        <v>192</v>
      </c>
      <c r="I71" s="4"/>
      <c r="J71" s="77" t="s">
        <v>92</v>
      </c>
      <c r="K71" s="4" t="s">
        <v>49</v>
      </c>
    </row>
    <row r="72" spans="2:11" s="1" customFormat="1" ht="13.5" customHeight="1">
      <c r="B72" s="11"/>
      <c r="C72" s="11"/>
      <c r="D72" s="78" t="s">
        <v>89</v>
      </c>
      <c r="E72" s="78" t="s">
        <v>89</v>
      </c>
      <c r="F72" s="78"/>
      <c r="G72" s="78" t="s">
        <v>89</v>
      </c>
      <c r="H72" s="78" t="s">
        <v>89</v>
      </c>
      <c r="I72" s="78"/>
      <c r="J72" s="78" t="s">
        <v>89</v>
      </c>
      <c r="K72" s="78" t="s">
        <v>89</v>
      </c>
    </row>
    <row r="73" spans="2:11" s="1" customFormat="1" ht="13.5" customHeight="1">
      <c r="B73" s="81"/>
      <c r="D73" s="7"/>
      <c r="E73" s="7"/>
      <c r="G73" s="7"/>
      <c r="H73" s="7"/>
      <c r="J73" s="7"/>
      <c r="K73" s="7"/>
    </row>
    <row r="74" spans="2:11" s="1" customFormat="1" ht="13.5" customHeight="1">
      <c r="B74" s="79" t="s">
        <v>22</v>
      </c>
      <c r="D74" s="7"/>
      <c r="E74" s="7"/>
      <c r="G74" s="7"/>
      <c r="H74" s="7"/>
      <c r="J74" s="7"/>
      <c r="K74" s="7"/>
    </row>
    <row r="75" spans="2:11" s="1" customFormat="1" ht="13.5" customHeight="1">
      <c r="B75" s="80" t="s">
        <v>96</v>
      </c>
      <c r="D75" s="7"/>
      <c r="E75" s="7"/>
      <c r="G75" s="7"/>
      <c r="H75" s="7"/>
      <c r="J75" s="7"/>
      <c r="K75" s="7"/>
    </row>
    <row r="76" spans="2:11" s="1" customFormat="1" ht="13.5" customHeight="1">
      <c r="B76" s="81" t="s">
        <v>182</v>
      </c>
      <c r="D76" s="7">
        <v>0</v>
      </c>
      <c r="E76" s="7">
        <v>3896944</v>
      </c>
      <c r="G76" s="7">
        <v>1399653</v>
      </c>
      <c r="H76" s="7">
        <v>111833</v>
      </c>
      <c r="J76" s="7">
        <v>1242670</v>
      </c>
      <c r="K76" s="7">
        <v>6651100</v>
      </c>
    </row>
    <row r="77" spans="2:11" s="1" customFormat="1" ht="13.5" customHeight="1">
      <c r="B77" s="81" t="s">
        <v>183</v>
      </c>
      <c r="D77" s="7">
        <v>0</v>
      </c>
      <c r="E77" s="7">
        <v>0</v>
      </c>
      <c r="G77" s="7">
        <v>0</v>
      </c>
      <c r="H77" s="7">
        <v>0</v>
      </c>
      <c r="J77" s="7">
        <v>0</v>
      </c>
      <c r="K77" s="7">
        <v>0</v>
      </c>
    </row>
    <row r="78" spans="2:11" s="1" customFormat="1" ht="13.5" customHeight="1">
      <c r="B78" s="81"/>
      <c r="D78" s="7"/>
      <c r="E78" s="7"/>
      <c r="G78" s="7"/>
      <c r="H78" s="7"/>
      <c r="J78" s="7"/>
      <c r="K78" s="7"/>
    </row>
    <row r="79" spans="2:11" s="1" customFormat="1" ht="13.5" customHeight="1" thickBot="1">
      <c r="B79" s="81" t="s">
        <v>184</v>
      </c>
      <c r="D79" s="83">
        <v>0</v>
      </c>
      <c r="E79" s="83">
        <v>3896944</v>
      </c>
      <c r="F79" s="3"/>
      <c r="G79" s="83">
        <v>1399653</v>
      </c>
      <c r="H79" s="83">
        <v>111833</v>
      </c>
      <c r="I79" s="3"/>
      <c r="J79" s="83">
        <v>1242670</v>
      </c>
      <c r="K79" s="83">
        <v>6651100</v>
      </c>
    </row>
    <row r="80" spans="2:11" s="1" customFormat="1" ht="13.5" customHeight="1">
      <c r="B80" s="81"/>
      <c r="D80" s="7"/>
      <c r="E80" s="7"/>
      <c r="G80" s="7"/>
      <c r="H80" s="7"/>
      <c r="J80" s="7"/>
      <c r="K80" s="7"/>
    </row>
    <row r="81" spans="2:11" s="1" customFormat="1" ht="13.5" customHeight="1">
      <c r="B81" s="81"/>
      <c r="D81" s="7"/>
      <c r="E81" s="7"/>
      <c r="G81" s="7"/>
      <c r="H81" s="7"/>
      <c r="J81" s="7"/>
      <c r="K81" s="7"/>
    </row>
    <row r="82" spans="2:11" s="1" customFormat="1" ht="13.5" customHeight="1">
      <c r="B82" s="80" t="s">
        <v>194</v>
      </c>
      <c r="D82" s="7"/>
      <c r="E82" s="7"/>
      <c r="G82" s="7"/>
      <c r="H82" s="7"/>
      <c r="J82" s="7"/>
      <c r="K82" s="7"/>
    </row>
    <row r="83" spans="2:11" s="1" customFormat="1" ht="13.5" customHeight="1">
      <c r="B83" s="81" t="s">
        <v>195</v>
      </c>
      <c r="D83" s="7">
        <v>-6846561</v>
      </c>
      <c r="E83" s="7">
        <v>-12025151</v>
      </c>
      <c r="G83" s="7">
        <v>-374140</v>
      </c>
      <c r="H83" s="7">
        <v>-1950844</v>
      </c>
      <c r="J83" s="7">
        <v>-135654</v>
      </c>
      <c r="K83" s="7">
        <v>-21332350</v>
      </c>
    </row>
    <row r="84" spans="2:11" s="1" customFormat="1" ht="13.5" customHeight="1">
      <c r="B84" s="81" t="s">
        <v>196</v>
      </c>
      <c r="D84" s="7"/>
      <c r="E84" s="7"/>
      <c r="G84" s="7"/>
      <c r="H84" s="7"/>
      <c r="J84" s="7"/>
      <c r="K84" s="7"/>
    </row>
    <row r="85" spans="2:11" s="1" customFormat="1" ht="13.5" customHeight="1">
      <c r="B85" s="81" t="s">
        <v>197</v>
      </c>
      <c r="D85" s="7">
        <v>0</v>
      </c>
      <c r="E85" s="7">
        <v>0</v>
      </c>
      <c r="G85" s="7">
        <v>0</v>
      </c>
      <c r="H85" s="7">
        <v>0</v>
      </c>
      <c r="J85" s="7">
        <v>0</v>
      </c>
      <c r="K85" s="7">
        <v>0</v>
      </c>
    </row>
    <row r="86" spans="2:11" s="1" customFormat="1" ht="13.5" customHeight="1">
      <c r="B86" s="81"/>
      <c r="D86" s="7"/>
      <c r="E86" s="7"/>
      <c r="G86" s="7"/>
      <c r="H86" s="7"/>
      <c r="J86" s="7"/>
      <c r="K86" s="7"/>
    </row>
    <row r="87" spans="2:11" s="1" customFormat="1" ht="13.5" customHeight="1">
      <c r="B87" s="81" t="s">
        <v>109</v>
      </c>
      <c r="D87" s="12"/>
      <c r="E87" s="12"/>
      <c r="F87" s="12"/>
      <c r="G87" s="12"/>
      <c r="H87" s="12"/>
      <c r="I87" s="12"/>
      <c r="J87" s="12"/>
      <c r="K87" s="12"/>
    </row>
    <row r="88" spans="2:12" s="1" customFormat="1" ht="13.5" customHeight="1" thickBot="1">
      <c r="B88" s="81" t="s">
        <v>110</v>
      </c>
      <c r="D88" s="83">
        <v>-6846561</v>
      </c>
      <c r="E88" s="83">
        <v>-12025151</v>
      </c>
      <c r="G88" s="83">
        <v>-374140</v>
      </c>
      <c r="H88" s="83">
        <v>-1950844</v>
      </c>
      <c r="J88" s="83">
        <v>-135654</v>
      </c>
      <c r="K88" s="83">
        <v>-21332350</v>
      </c>
      <c r="L88" s="3"/>
    </row>
    <row r="89" spans="2:11" s="1" customFormat="1" ht="16.5" customHeight="1">
      <c r="B89" s="81"/>
      <c r="D89" s="7"/>
      <c r="E89" s="7"/>
      <c r="G89" s="7"/>
      <c r="H89" s="7"/>
      <c r="J89" s="7"/>
      <c r="K89" s="7"/>
    </row>
    <row r="90" spans="1:6" ht="15">
      <c r="A90" s="166" t="s">
        <v>244</v>
      </c>
      <c r="B90" s="34" t="s">
        <v>230</v>
      </c>
      <c r="C90" s="33"/>
      <c r="D90" s="33"/>
      <c r="E90" s="33"/>
      <c r="F90" s="33"/>
    </row>
    <row r="92" ht="15">
      <c r="B92" s="36" t="s">
        <v>23</v>
      </c>
    </row>
    <row r="94" spans="1:2" s="33" customFormat="1" ht="14.25">
      <c r="A94" s="166" t="s">
        <v>245</v>
      </c>
      <c r="B94" s="34" t="s">
        <v>231</v>
      </c>
    </row>
    <row r="96" ht="15">
      <c r="B96" s="36" t="s">
        <v>108</v>
      </c>
    </row>
    <row r="97" ht="15">
      <c r="B97" s="72" t="s">
        <v>107</v>
      </c>
    </row>
    <row r="99" spans="1:2" s="33" customFormat="1" ht="14.25">
      <c r="A99" s="166" t="s">
        <v>246</v>
      </c>
      <c r="B99" s="33" t="s">
        <v>179</v>
      </c>
    </row>
    <row r="101" ht="15">
      <c r="B101" s="36" t="s">
        <v>35</v>
      </c>
    </row>
    <row r="103" spans="1:2" s="33" customFormat="1" ht="14.25">
      <c r="A103" s="166" t="s">
        <v>247</v>
      </c>
      <c r="B103" s="34" t="s">
        <v>180</v>
      </c>
    </row>
    <row r="105" ht="15">
      <c r="B105" s="36" t="s">
        <v>6</v>
      </c>
    </row>
    <row r="106" ht="15">
      <c r="B106" s="36" t="s">
        <v>25</v>
      </c>
    </row>
    <row r="107" spans="2:10" s="33" customFormat="1" ht="15">
      <c r="B107" s="42" t="s">
        <v>26</v>
      </c>
      <c r="C107" s="75"/>
      <c r="D107" s="75"/>
      <c r="E107" s="75"/>
      <c r="F107" s="75"/>
      <c r="G107" s="75"/>
      <c r="H107" s="75"/>
      <c r="I107" s="75"/>
      <c r="J107" s="75"/>
    </row>
    <row r="108" spans="2:10" s="33" customFormat="1" ht="15">
      <c r="B108" s="41"/>
      <c r="C108" s="75"/>
      <c r="D108" s="75"/>
      <c r="E108" s="75"/>
      <c r="F108" s="75"/>
      <c r="G108" s="75"/>
      <c r="H108" s="75"/>
      <c r="I108" s="75"/>
      <c r="J108" s="75"/>
    </row>
    <row r="109" spans="2:10" s="33" customFormat="1" ht="15">
      <c r="B109" s="42" t="s">
        <v>27</v>
      </c>
      <c r="C109" s="75"/>
      <c r="D109" s="75"/>
      <c r="E109" s="75"/>
      <c r="F109" s="75"/>
      <c r="G109" s="75"/>
      <c r="H109" s="75"/>
      <c r="I109" s="75"/>
      <c r="J109" s="75"/>
    </row>
    <row r="110" spans="2:10" s="33" customFormat="1" ht="15">
      <c r="B110" s="42" t="s">
        <v>28</v>
      </c>
      <c r="C110" s="75"/>
      <c r="D110" s="75"/>
      <c r="E110" s="75"/>
      <c r="F110" s="75"/>
      <c r="G110" s="75"/>
      <c r="H110" s="75"/>
      <c r="I110" s="75"/>
      <c r="J110" s="75"/>
    </row>
    <row r="111" spans="2:10" s="33" customFormat="1" ht="15">
      <c r="B111" s="42" t="s">
        <v>29</v>
      </c>
      <c r="C111" s="75"/>
      <c r="D111" s="75"/>
      <c r="E111" s="75"/>
      <c r="F111" s="75"/>
      <c r="G111" s="75"/>
      <c r="H111" s="75"/>
      <c r="I111" s="75"/>
      <c r="J111" s="75"/>
    </row>
    <row r="112" spans="2:10" s="33" customFormat="1" ht="15">
      <c r="B112" s="42"/>
      <c r="C112" s="75"/>
      <c r="D112" s="75"/>
      <c r="E112" s="75"/>
      <c r="F112" s="75"/>
      <c r="G112" s="75"/>
      <c r="H112" s="75"/>
      <c r="I112" s="75"/>
      <c r="J112" s="75"/>
    </row>
    <row r="114" ht="15.75">
      <c r="B114" s="165" t="s">
        <v>278</v>
      </c>
    </row>
    <row r="115" ht="15.75">
      <c r="B115" s="165" t="s">
        <v>277</v>
      </c>
    </row>
    <row r="117" spans="1:2" s="33" customFormat="1" ht="14.25">
      <c r="A117" s="166" t="s">
        <v>248</v>
      </c>
      <c r="B117" s="33" t="s">
        <v>111</v>
      </c>
    </row>
    <row r="118" s="33" customFormat="1" ht="14.25">
      <c r="A118" s="34"/>
    </row>
    <row r="119" ht="15">
      <c r="B119" s="42" t="s">
        <v>45</v>
      </c>
    </row>
    <row r="120" ht="15">
      <c r="B120" s="156" t="s">
        <v>46</v>
      </c>
    </row>
    <row r="122" spans="1:2" s="33" customFormat="1" ht="14.25">
      <c r="A122" s="166" t="s">
        <v>249</v>
      </c>
      <c r="B122" s="34" t="s">
        <v>30</v>
      </c>
    </row>
    <row r="123" s="33" customFormat="1" ht="14.25">
      <c r="A123" s="34"/>
    </row>
    <row r="124" spans="1:2" s="33" customFormat="1" ht="15">
      <c r="A124" s="34"/>
      <c r="B124" s="36" t="s">
        <v>31</v>
      </c>
    </row>
    <row r="125" spans="1:2" s="33" customFormat="1" ht="15" hidden="1">
      <c r="A125" s="34"/>
      <c r="B125" s="35"/>
    </row>
    <row r="126" spans="1:2" s="33" customFormat="1" ht="15" hidden="1">
      <c r="A126" s="34"/>
      <c r="B126" s="35"/>
    </row>
    <row r="127" spans="1:2" s="33" customFormat="1" ht="15">
      <c r="A127" s="34"/>
      <c r="B127" s="35"/>
    </row>
    <row r="128" spans="1:3" s="33" customFormat="1" ht="14.25">
      <c r="A128" s="167" t="s">
        <v>250</v>
      </c>
      <c r="B128" s="161" t="s">
        <v>200</v>
      </c>
      <c r="C128" s="75"/>
    </row>
    <row r="129" s="33" customFormat="1" ht="14.25"/>
    <row r="130" s="33" customFormat="1" ht="15">
      <c r="B130" s="35" t="s">
        <v>124</v>
      </c>
    </row>
    <row r="131" spans="1:2" s="33" customFormat="1" ht="15">
      <c r="A131" s="34"/>
      <c r="B131" s="35" t="s">
        <v>125</v>
      </c>
    </row>
    <row r="132" ht="15">
      <c r="B132" s="72" t="s">
        <v>126</v>
      </c>
    </row>
    <row r="133" ht="15">
      <c r="B133" s="72"/>
    </row>
    <row r="134" spans="1:2" s="33" customFormat="1" ht="14.25">
      <c r="A134" s="166" t="s">
        <v>251</v>
      </c>
      <c r="B134" s="34" t="s">
        <v>112</v>
      </c>
    </row>
    <row r="136" ht="15">
      <c r="B136" s="36" t="s">
        <v>34</v>
      </c>
    </row>
    <row r="138" spans="1:2" s="33" customFormat="1" ht="14.25">
      <c r="A138" s="166" t="s">
        <v>252</v>
      </c>
      <c r="B138" s="33" t="s">
        <v>113</v>
      </c>
    </row>
    <row r="139" spans="8:10" ht="15">
      <c r="H139" s="155"/>
      <c r="I139" s="37"/>
      <c r="J139" s="37" t="s">
        <v>89</v>
      </c>
    </row>
    <row r="140" spans="2:10" ht="15.75" thickBot="1">
      <c r="B140" s="36" t="s">
        <v>201</v>
      </c>
      <c r="H140" s="63"/>
      <c r="I140" s="39"/>
      <c r="J140" s="61">
        <v>510583</v>
      </c>
    </row>
    <row r="141" ht="15.75" thickTop="1">
      <c r="H141" s="38"/>
    </row>
    <row r="142" ht="15">
      <c r="B142" s="72" t="s">
        <v>202</v>
      </c>
    </row>
    <row r="143" ht="15">
      <c r="B143" s="72" t="s">
        <v>203</v>
      </c>
    </row>
    <row r="144" ht="15">
      <c r="B144" s="72"/>
    </row>
    <row r="145" spans="1:2" s="33" customFormat="1" ht="14.25">
      <c r="A145" s="166" t="s">
        <v>253</v>
      </c>
      <c r="B145" s="34" t="s">
        <v>204</v>
      </c>
    </row>
    <row r="147" ht="15">
      <c r="B147" s="36" t="s">
        <v>32</v>
      </c>
    </row>
    <row r="149" spans="1:2" s="33" customFormat="1" ht="14.25">
      <c r="A149" s="166" t="s">
        <v>254</v>
      </c>
      <c r="B149" s="34" t="s">
        <v>36</v>
      </c>
    </row>
    <row r="151" ht="15">
      <c r="B151" s="36" t="s">
        <v>33</v>
      </c>
    </row>
    <row r="152" ht="15">
      <c r="B152" s="36"/>
    </row>
    <row r="153" ht="15">
      <c r="B153" s="36" t="s">
        <v>37</v>
      </c>
    </row>
    <row r="154" spans="9:10" ht="15">
      <c r="I154" s="37"/>
      <c r="J154" s="160" t="s">
        <v>91</v>
      </c>
    </row>
    <row r="155" spans="2:10" ht="15.75" thickBot="1">
      <c r="B155" s="36" t="s">
        <v>38</v>
      </c>
      <c r="I155" s="63"/>
      <c r="J155" s="61">
        <v>935.556</v>
      </c>
    </row>
    <row r="156" spans="2:10" ht="16.5" thickBot="1" thickTop="1">
      <c r="B156" s="36" t="s">
        <v>39</v>
      </c>
      <c r="I156" s="63"/>
      <c r="J156" s="65">
        <v>935.556</v>
      </c>
    </row>
    <row r="157" ht="15.75" thickTop="1"/>
    <row r="158" spans="1:4" s="33" customFormat="1" ht="14.25">
      <c r="A158" s="167" t="s">
        <v>255</v>
      </c>
      <c r="B158" s="75" t="s">
        <v>114</v>
      </c>
      <c r="C158" s="75"/>
      <c r="D158" s="75"/>
    </row>
    <row r="159" s="33" customFormat="1" ht="15">
      <c r="B159" s="35"/>
    </row>
    <row r="160" s="33" customFormat="1" ht="15">
      <c r="B160" s="35" t="s">
        <v>127</v>
      </c>
    </row>
    <row r="161" s="33" customFormat="1" ht="15">
      <c r="B161" s="35" t="s">
        <v>128</v>
      </c>
    </row>
    <row r="162" s="33" customFormat="1" ht="15">
      <c r="B162" s="35" t="s">
        <v>271</v>
      </c>
    </row>
    <row r="163" s="33" customFormat="1" ht="15">
      <c r="B163" s="35"/>
    </row>
    <row r="164" s="33" customFormat="1" ht="15">
      <c r="B164" s="35" t="s">
        <v>129</v>
      </c>
    </row>
    <row r="165" s="33" customFormat="1" ht="15">
      <c r="B165" s="35" t="s">
        <v>272</v>
      </c>
    </row>
    <row r="166" s="33" customFormat="1" ht="15">
      <c r="B166" s="35"/>
    </row>
    <row r="167" s="33" customFormat="1" ht="15">
      <c r="B167" s="35" t="s">
        <v>130</v>
      </c>
    </row>
    <row r="168" s="33" customFormat="1" ht="15">
      <c r="B168" s="35" t="s">
        <v>131</v>
      </c>
    </row>
    <row r="169" s="33" customFormat="1" ht="15">
      <c r="B169" s="35" t="s">
        <v>132</v>
      </c>
    </row>
    <row r="170" s="33" customFormat="1" ht="15">
      <c r="B170" s="35" t="s">
        <v>273</v>
      </c>
    </row>
    <row r="171" s="33" customFormat="1" ht="15">
      <c r="B171" s="35"/>
    </row>
    <row r="172" s="33" customFormat="1" ht="15">
      <c r="B172" s="35" t="s">
        <v>133</v>
      </c>
    </row>
    <row r="173" s="33" customFormat="1" ht="15">
      <c r="B173" s="35" t="s">
        <v>0</v>
      </c>
    </row>
    <row r="174" s="33" customFormat="1" ht="15">
      <c r="B174" s="35" t="s">
        <v>274</v>
      </c>
    </row>
    <row r="175" s="33" customFormat="1" ht="15">
      <c r="B175" s="35"/>
    </row>
    <row r="176" s="33" customFormat="1" ht="15">
      <c r="B176" s="35" t="s">
        <v>1</v>
      </c>
    </row>
    <row r="177" s="33" customFormat="1" ht="15">
      <c r="B177" s="35" t="s">
        <v>3</v>
      </c>
    </row>
    <row r="178" s="33" customFormat="1" ht="15">
      <c r="B178" s="35" t="s">
        <v>275</v>
      </c>
    </row>
    <row r="179" s="33" customFormat="1" ht="15">
      <c r="B179" s="35"/>
    </row>
    <row r="180" s="33" customFormat="1" ht="15">
      <c r="B180" s="35" t="s">
        <v>2</v>
      </c>
    </row>
    <row r="181" s="33" customFormat="1" ht="15">
      <c r="B181" s="35" t="s">
        <v>226</v>
      </c>
    </row>
    <row r="182" spans="1:4" s="33" customFormat="1" ht="15">
      <c r="A182" s="161"/>
      <c r="B182" s="41" t="s">
        <v>276</v>
      </c>
      <c r="C182" s="75"/>
      <c r="D182" s="75"/>
    </row>
    <row r="183" spans="1:4" s="33" customFormat="1" ht="15" hidden="1">
      <c r="A183" s="161"/>
      <c r="B183" s="41"/>
      <c r="C183" s="75"/>
      <c r="D183" s="75"/>
    </row>
    <row r="184" spans="1:4" s="33" customFormat="1" ht="15" hidden="1">
      <c r="A184" s="161"/>
      <c r="B184" s="41"/>
      <c r="C184" s="75"/>
      <c r="D184" s="75"/>
    </row>
    <row r="185" spans="1:4" s="33" customFormat="1" ht="15" hidden="1">
      <c r="A185" s="161"/>
      <c r="B185" s="41"/>
      <c r="C185" s="75"/>
      <c r="D185" s="75"/>
    </row>
    <row r="187" spans="1:2" ht="15">
      <c r="A187" s="166" t="s">
        <v>256</v>
      </c>
      <c r="B187" s="33" t="s">
        <v>115</v>
      </c>
    </row>
    <row r="189" ht="15">
      <c r="B189" s="36" t="s">
        <v>205</v>
      </c>
    </row>
    <row r="190" spans="6:10" ht="15">
      <c r="F190" s="37"/>
      <c r="H190" s="38"/>
      <c r="I190" s="38"/>
      <c r="J190" s="73" t="s">
        <v>91</v>
      </c>
    </row>
    <row r="191" spans="2:10" ht="15">
      <c r="B191" s="33" t="s">
        <v>116</v>
      </c>
      <c r="E191" s="38"/>
      <c r="H191" s="38"/>
      <c r="I191" s="38"/>
      <c r="J191" s="40"/>
    </row>
    <row r="192" spans="2:10" ht="15">
      <c r="B192" s="36" t="s">
        <v>117</v>
      </c>
      <c r="E192" s="63"/>
      <c r="F192" s="63"/>
      <c r="H192" s="38"/>
      <c r="I192" s="38"/>
      <c r="J192" s="157">
        <v>385798.32134</v>
      </c>
    </row>
    <row r="193" spans="2:10" ht="15">
      <c r="B193" s="36" t="s">
        <v>118</v>
      </c>
      <c r="E193" s="63"/>
      <c r="F193" s="63"/>
      <c r="H193" s="38"/>
      <c r="I193" s="38"/>
      <c r="J193" s="64">
        <v>1266.652</v>
      </c>
    </row>
    <row r="194" spans="2:10" ht="15">
      <c r="B194" s="36"/>
      <c r="E194" s="63"/>
      <c r="F194" s="63"/>
      <c r="H194" s="38"/>
      <c r="I194" s="38"/>
      <c r="J194" s="63">
        <v>387064.97334</v>
      </c>
    </row>
    <row r="195" spans="5:9" ht="15">
      <c r="E195" s="38"/>
      <c r="H195" s="38"/>
      <c r="I195" s="38"/>
    </row>
    <row r="196" spans="2:10" ht="15">
      <c r="B196" s="35" t="s">
        <v>119</v>
      </c>
      <c r="E196" s="63"/>
      <c r="F196" s="63"/>
      <c r="H196" s="38"/>
      <c r="I196" s="38"/>
      <c r="J196" s="63">
        <v>195632.65737</v>
      </c>
    </row>
    <row r="197" spans="2:10" ht="15">
      <c r="B197" s="35" t="s">
        <v>120</v>
      </c>
      <c r="E197" s="63"/>
      <c r="F197" s="63"/>
      <c r="H197" s="38"/>
      <c r="I197" s="38"/>
      <c r="J197" s="64">
        <v>32534.8927</v>
      </c>
    </row>
    <row r="198" spans="5:10" ht="15">
      <c r="E198" s="63"/>
      <c r="F198" s="63"/>
      <c r="H198" s="38"/>
      <c r="I198" s="38"/>
      <c r="J198" s="63">
        <v>228167.55007</v>
      </c>
    </row>
    <row r="199" spans="5:10" ht="9" customHeight="1">
      <c r="E199" s="63"/>
      <c r="F199" s="63"/>
      <c r="H199" s="38"/>
      <c r="I199" s="38"/>
      <c r="J199" s="63"/>
    </row>
    <row r="200" spans="2:10" ht="15.75" thickBot="1">
      <c r="B200" s="33" t="s">
        <v>49</v>
      </c>
      <c r="E200" s="74"/>
      <c r="F200" s="74"/>
      <c r="H200" s="38"/>
      <c r="I200" s="38"/>
      <c r="J200" s="60">
        <v>615232.52341</v>
      </c>
    </row>
    <row r="201" ht="15.75" thickTop="1">
      <c r="E201" s="38"/>
    </row>
    <row r="202" spans="1:2" s="33" customFormat="1" ht="14.25">
      <c r="A202" s="166" t="s">
        <v>257</v>
      </c>
      <c r="B202" s="34" t="s">
        <v>206</v>
      </c>
    </row>
    <row r="204" ht="15">
      <c r="B204" s="36" t="s">
        <v>40</v>
      </c>
    </row>
    <row r="206" spans="1:2" ht="15">
      <c r="A206" s="166" t="s">
        <v>258</v>
      </c>
      <c r="B206" s="33" t="s">
        <v>121</v>
      </c>
    </row>
    <row r="208" ht="15">
      <c r="B208" s="72" t="s">
        <v>102</v>
      </c>
    </row>
    <row r="210" spans="1:2" s="33" customFormat="1" ht="14.25">
      <c r="A210" s="166" t="s">
        <v>259</v>
      </c>
      <c r="B210" s="33" t="s">
        <v>122</v>
      </c>
    </row>
    <row r="212" ht="15">
      <c r="B212" s="36" t="s">
        <v>41</v>
      </c>
    </row>
    <row r="214" spans="1:2" s="33" customFormat="1" ht="14.25">
      <c r="A214" s="166" t="s">
        <v>260</v>
      </c>
      <c r="B214" s="33" t="s">
        <v>123</v>
      </c>
    </row>
    <row r="216" spans="2:10" ht="15.75" thickBot="1">
      <c r="B216" s="36" t="s">
        <v>42</v>
      </c>
      <c r="G216" s="38"/>
      <c r="H216" s="90"/>
      <c r="I216" s="38"/>
      <c r="J216" s="62">
        <v>-0.12504135637793362</v>
      </c>
    </row>
    <row r="217" spans="8:10" ht="15.75" thickTop="1">
      <c r="H217" s="38"/>
      <c r="J217" s="38"/>
    </row>
    <row r="218" spans="2:10" ht="15.75" thickBot="1">
      <c r="B218" s="36" t="s">
        <v>43</v>
      </c>
      <c r="H218" s="63"/>
      <c r="J218" s="61">
        <v>-23542.20051</v>
      </c>
    </row>
    <row r="219" spans="8:10" ht="15.75" thickTop="1">
      <c r="H219" s="38"/>
      <c r="J219" s="38"/>
    </row>
    <row r="220" spans="2:10" ht="15.75" thickBot="1">
      <c r="B220" s="36" t="s">
        <v>44</v>
      </c>
      <c r="H220" s="63"/>
      <c r="J220" s="61">
        <v>188275.313</v>
      </c>
    </row>
    <row r="221" ht="15.75" thickTop="1">
      <c r="J221" s="38"/>
    </row>
  </sheetData>
  <printOptions/>
  <pageMargins left="0.57" right="0.39" top="0.69" bottom="0.46" header="0.31496062992125984" footer="0.22"/>
  <pageSetup horizontalDpi="600" verticalDpi="600" orientation="portrait" paperSize="9" scale="90" r:id="rId1"/>
  <rowBreaks count="1" manualBreakCount="1"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Arthur Andersen &amp; Co</cp:lastModifiedBy>
  <cp:lastPrinted>2002-11-22T08:24:26Z</cp:lastPrinted>
  <dcterms:created xsi:type="dcterms:W3CDTF">1998-09-23T07:08:42Z</dcterms:created>
  <dcterms:modified xsi:type="dcterms:W3CDTF">2002-11-22T09:27:40Z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